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800" windowHeight="12435"/>
  </bookViews>
  <sheets>
    <sheet name="4. Таблица" sheetId="1" r:id="rId1"/>
  </sheets>
  <externalReferences>
    <externalReference r:id="rId2"/>
  </externalReferences>
  <definedNames>
    <definedName name="_xlnm._FilterDatabase" localSheetId="0" hidden="1">'4. Таблица'!$A$2:$H$131</definedName>
  </definedName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0" i="1" l="1"/>
  <c r="F130" i="1"/>
  <c r="E130" i="1"/>
  <c r="D130" i="1"/>
  <c r="G127" i="1"/>
  <c r="F127" i="1"/>
  <c r="E127" i="1"/>
  <c r="D127" i="1"/>
  <c r="G121" i="1"/>
  <c r="F121" i="1"/>
  <c r="E121" i="1"/>
  <c r="D121" i="1"/>
  <c r="G116" i="1"/>
  <c r="F116" i="1"/>
  <c r="E116" i="1"/>
  <c r="D116" i="1"/>
  <c r="G109" i="1"/>
  <c r="F109" i="1"/>
  <c r="E109" i="1"/>
  <c r="D109" i="1"/>
  <c r="G96" i="1"/>
  <c r="F96" i="1"/>
  <c r="E96" i="1"/>
  <c r="D96" i="1"/>
  <c r="G82" i="1"/>
  <c r="F82" i="1"/>
  <c r="E82" i="1"/>
  <c r="D82" i="1"/>
  <c r="G45" i="1"/>
  <c r="F45" i="1"/>
  <c r="E45" i="1"/>
  <c r="D45" i="1"/>
  <c r="G31" i="1"/>
  <c r="G131" i="1" s="1"/>
  <c r="F31" i="1"/>
  <c r="F131" i="1" s="1"/>
  <c r="E31" i="1"/>
  <c r="E131" i="1" s="1"/>
  <c r="D31" i="1"/>
  <c r="G2" i="1"/>
  <c r="F2" i="1"/>
  <c r="E2" i="1"/>
  <c r="D2" i="1"/>
  <c r="A1" i="1"/>
  <c r="D131" i="1" l="1"/>
</calcChain>
</file>

<file path=xl/sharedStrings.xml><?xml version="1.0" encoding="utf-8"?>
<sst xmlns="http://schemas.openxmlformats.org/spreadsheetml/2006/main" count="353" uniqueCount="293">
  <si>
    <t>№</t>
  </si>
  <si>
    <t>Товары</t>
  </si>
  <si>
    <t>Коды</t>
  </si>
  <si>
    <t>Потенциальные экспортеры</t>
  </si>
  <si>
    <t>МЕТАЛЛУРГИЧЕСКАЯ ОТРАСЛЬ</t>
  </si>
  <si>
    <t>Прочий прокат плоский из железа или нелегированной стали шириной 600 мм или более, оцинкованный иным способом</t>
  </si>
  <si>
    <t>721049</t>
  </si>
  <si>
    <t>ТОО "Qaz Carbon", ТОО "YDD Corporation", ТОО "Проммашкомплект" , АО «АрселорМиттал Темиртау»</t>
  </si>
  <si>
    <t>Ферросиликомарганец</t>
  </si>
  <si>
    <t>720230</t>
  </si>
  <si>
    <t>ТОО "Qaz Carbon", ТОО "YDD Corporation", ТОО "Проммашкомплект"</t>
  </si>
  <si>
    <t>Прочий прокат плоский из железа или нелегированной стали шириной 600 мм или более, толщиной менее 3мм</t>
  </si>
  <si>
    <t>720839</t>
  </si>
  <si>
    <t>Прутки из железа или нелегированной стали, имеющие выемки, выступы, борозды или другие деформации</t>
  </si>
  <si>
    <t>721420</t>
  </si>
  <si>
    <t>Ферросилиций, содержащий более 55 мас.% кремния</t>
  </si>
  <si>
    <t>720221</t>
  </si>
  <si>
    <t>Прочий прокат плоский из железа или нелегированной стали шириной 600 мм или более, толщиной менее3 мм</t>
  </si>
  <si>
    <t>720854</t>
  </si>
  <si>
    <t>Прокат плоский из железа или нелегированной стали шириной 600 мм или более, окрашенный, лакированный или покрытый пластмассой</t>
  </si>
  <si>
    <t>721070</t>
  </si>
  <si>
    <t>Прокат плоский из железа или нелегированной стали шириной 600 мм или более, неплакированный, толщиной более 1 мм, но менее 3 мм</t>
  </si>
  <si>
    <t>720916</t>
  </si>
  <si>
    <t>Прокат плоский из железа или нелегированной стали шириной 600 мм или более, с гальваническим или другим покрытием оловом, толщиной менее 0,5 мм</t>
  </si>
  <si>
    <t>721012</t>
  </si>
  <si>
    <t>Прокат плоский из железа или нелегированной стали шириной 600 мм или более, неплакированный, в рулонах, без дальнейшей обработки кроме холодной прокатки, толщиной 0,5 мм или более, но не более 1 мм</t>
  </si>
  <si>
    <t>720917</t>
  </si>
  <si>
    <t>Прокат плоский из железа или нелегированной стали шириной 600 мм и более в рулонах, без дальнейшей обработки кроме горячей прокатки толщиной более 10 мм</t>
  </si>
  <si>
    <t>720836</t>
  </si>
  <si>
    <t>Прочие изделия из черных металлов</t>
  </si>
  <si>
    <t>732690</t>
  </si>
  <si>
    <t>АО "Петропавловский завод тяжелого машиностроения", ТОО "Qaz Carbon", ТОО "Казармопром", ТОО "Радуга", ТОО "Проммашкомплект"</t>
  </si>
  <si>
    <t>Прочие металлоконструкции из черных металлов и их части</t>
  </si>
  <si>
    <t>730890</t>
  </si>
  <si>
    <t>ТОО "Казармопром", ТОО "ПОЛИМЕРМЕТАЛЛ-Т", ТОО "ТК Метакон" , ТОО Склад ОВ</t>
  </si>
  <si>
    <t>Прочий прокат плоский из железа или нелегированной стали шириной 600 мм  или более, неплакированный, в рулонах, без дальнейшей обработки кроме  горячей прокатки, толщиной 3 мм илиболее, но не менее</t>
  </si>
  <si>
    <t>720838</t>
  </si>
  <si>
    <t>Прочие изделия литые из нековкого чугуна</t>
  </si>
  <si>
    <t>732510</t>
  </si>
  <si>
    <t>Прокат плоский из железа или нелегированной стали шириной 600 мм и более, холоднокатаный, толщиной 3 мм</t>
  </si>
  <si>
    <t>720915</t>
  </si>
  <si>
    <t>Прочий прокат плоский из железа или нелегиров. стали шириной 600 мм или более, неплакированный, в рулонах, без дальн.обработки кроме горячей прокатки, толщ. 4,75 мм или более,но не более 10 мм</t>
  </si>
  <si>
    <t>720837</t>
  </si>
  <si>
    <t>Прочие прутки и профили из алюминиевых сплавов</t>
  </si>
  <si>
    <t>760429</t>
  </si>
  <si>
    <t xml:space="preserve"> ТОО "Giessenhaus" (Гиссенхаус), ТОО "LeichtMetall.KZ (ЛяйхтМеталл.КЗ)"</t>
  </si>
  <si>
    <t>Полуфабрикаты из железа или нелегированной стали, содержащие 0,25 мас.% или более углерода</t>
  </si>
  <si>
    <t>720720</t>
  </si>
  <si>
    <t>Прокат плоский из железа или нелегированной стали шириной 600 мм или более, неплакированный, не в рулонах, без дальнейшей обработки кроме холодной прокатки, толщиной более 1 мм, но менее 3 мм</t>
  </si>
  <si>
    <t>720926</t>
  </si>
  <si>
    <t>Проволока из железа или нелегированной стали, неплакированная и непокрытая, полированная или неполированная</t>
  </si>
  <si>
    <t>721710</t>
  </si>
  <si>
    <t>ТОО "Kaz-metiz"</t>
  </si>
  <si>
    <t>Прокат плоский из железа или нелегированной стали шириной 600 мм и   более в рулонах, без дальнейшей обработки кроме горячей прокатки, с   рельефным рисунком</t>
  </si>
  <si>
    <t>720810</t>
  </si>
  <si>
    <t>ТОО "Qaz Carbon", ТОО "YDD Corporation", ТОО "Проммашкомплект", АО «АрселорМиттал Темиртау»</t>
  </si>
  <si>
    <t>Прокат плоский из железа или нелегированной стали шириной 600 мм и более, холоднокатаный, неплакированный, без гальванического или другого покрытия, без дальнейшей обработки, нев рулонах толщиной 3</t>
  </si>
  <si>
    <t>720925</t>
  </si>
  <si>
    <t>Прочий прокат плоский из железа или нелегированной стали шириной 600 мм или более, толщиной 4,75 мм или более, но не более 10</t>
  </si>
  <si>
    <t>720852</t>
  </si>
  <si>
    <t>Рельсы из черных металлов, используемые для железнодорожных или трамвайных путей</t>
  </si>
  <si>
    <t>730210</t>
  </si>
  <si>
    <t>Вспомогательное оборудование для использования с котлами товарной позиции 8402 или 8403</t>
  </si>
  <si>
    <t>840410</t>
  </si>
  <si>
    <t>АО "Петропавловский завод тяжелого машиностроения"</t>
  </si>
  <si>
    <t>Прочие уголки, фасонные и специальные профили из железа илинелегированной стали</t>
  </si>
  <si>
    <t>721699</t>
  </si>
  <si>
    <t>ТОО "ПОЛИМЕРМЕТАЛЛ-Т", ТОО "Уральская торгово-промышленная компания"</t>
  </si>
  <si>
    <t>ИТОГО</t>
  </si>
  <si>
    <t>НЕФТЕХИМИЧЕСКАЯ ОТРАСЛЬ</t>
  </si>
  <si>
    <t>Средние и тяжелые дистилляты, продукты</t>
  </si>
  <si>
    <t>271019</t>
  </si>
  <si>
    <t>ТОО "ЛУКОЙЛ Лубрикантс Центральная Азия", АО НК "КазМунайГаз"</t>
  </si>
  <si>
    <t>Легкие дистилляты и продукты</t>
  </si>
  <si>
    <t>271012</t>
  </si>
  <si>
    <t>Сжиженные нефтяные газы</t>
  </si>
  <si>
    <t>271119</t>
  </si>
  <si>
    <t>Битум нефтяной</t>
  </si>
  <si>
    <t>271320</t>
  </si>
  <si>
    <t>Плиты, листы, пленка, фольга и полосы или ленты пористые из полиуретанов</t>
  </si>
  <si>
    <t>392113</t>
  </si>
  <si>
    <t>АО "ТЫНЫС", ТОО "Amitech Astana" (Амитех Астана) , ТОО "Изоплюс Центральная Азия", ТОО "Компания ОБИС", ТОО "Радуга", ТОО "Kazcentrelectroprovod", ТОО "SCHMIDT KRANZ GHH Kazakhstan", ТОО "Уральская торгово-промышленная компания"</t>
  </si>
  <si>
    <t>Пропан сжиженный</t>
  </si>
  <si>
    <t>271112</t>
  </si>
  <si>
    <t>Пробки, крышки, колпаки и другие изделия для закупорки</t>
  </si>
  <si>
    <t>392350</t>
  </si>
  <si>
    <t>ТОО "Асыл Арман", ТОО "Р.Е.Т.", ТОО "Радуга", ТОО "ТОКК Казахстан" , ТОО КазПласт, ТОО КасХим</t>
  </si>
  <si>
    <t>Плиты, листы, пленка, фольга и полосы или ленты прочие из полимеров пропилена</t>
  </si>
  <si>
    <t>392020</t>
  </si>
  <si>
    <t>Бутыли, бутылки, флаконы и аналогичные изделия</t>
  </si>
  <si>
    <t>392330</t>
  </si>
  <si>
    <t>Трубы, трубки и шланги, жесткие из полимеров этилена</t>
  </si>
  <si>
    <t>391721</t>
  </si>
  <si>
    <t>Прочие изделия из пластмасс</t>
  </si>
  <si>
    <t>392690</t>
  </si>
  <si>
    <t>ZTOWN Development, АО "Caspian Beverage Holding", ТОО "QAZ PROTECTORS", ТОО "R.W.S. BINDING" (Р.В.С. БАИНДИНГ), ТОО "Единый Консолидирующий Центр", ТОО "Радуга", ТОО КазПласт</t>
  </si>
  <si>
    <t>Нефть и нефтепродукты, содержащие 70 мас.% или более нефти или нефтепродуктов, полученных из битуминозных пород</t>
  </si>
  <si>
    <t>271020</t>
  </si>
  <si>
    <t>ПИЩЕВАЯ ПРОМЫШЛЕННОСТЬ</t>
  </si>
  <si>
    <t>Масло рапсовое сырое</t>
  </si>
  <si>
    <t>151411</t>
  </si>
  <si>
    <t>АО "Евразиан Фудс Корпорэйшн", АО "ШЫМКЕНТМАЙ", ТОО  "K-Oil", ТОО  "Теректі май комбинаты", ТОО "Kaz-Ir-Agro", ТОО "Qazaq Partners", ТОО "Бота – 2015", ТОО "Карагандинский мелькомбинат", ТОО "Кублей", ТОО "Производственный комплекс "Сей-Нар", ТОО "Промбаза-7", ТОО "Тайынша-май", ТОО "Уыз Май Индастри" , ТОО "PCDGroup", ТОО "АҚ БЕРЕКЕ" , ТОО "Жарколь-007", ТОО "Пойма Май Комбинаты"</t>
  </si>
  <si>
    <t>Кондитерские изделия из сахара, не содержащие какао</t>
  </si>
  <si>
    <t>170490</t>
  </si>
  <si>
    <t>АО "Баян-Сулу", АО "РАХАТ", ТОО "Ал-Да-Сат", ТОО "Якар", ТОО "Кондитерская фабрика "Сауле"</t>
  </si>
  <si>
    <t>Прочий шоколад и пищевые продукты, содержащие какао</t>
  </si>
  <si>
    <t>180690</t>
  </si>
  <si>
    <t>Прочие макаронные изделия</t>
  </si>
  <si>
    <t>190230</t>
  </si>
  <si>
    <t>ТОО "АЙСБЕРГ ПВ", ТОО "Корпорация Караганды-Нан", ТОО "Маревен Фуд Тянь-Шань", ТОО "ТОРГОВЫЙ ДОМ "АМАНАТ", ТОО "Шин-Лайн", ТОО "Актюбинский мясной кластер", ТОО "Номад Фудс", ТОО Fresh Good Food</t>
  </si>
  <si>
    <t>Масло подсолнечное или сафлоровое сырое</t>
  </si>
  <si>
    <t>151211</t>
  </si>
  <si>
    <t>АО "Евразиан Фудс Корпорэйшн", АО "ШЫМКЕНТМАЙ", ТОО  "K-Oil", ТОО  "Теректі май комбинаты", ТОО "Kaz-Ir-Agro", ТОО "Qazaq Partners", ТОО "Бота – 2015", ТОО "Карагандинский мелькомбинат", ТОО "Кублей", ТОО "Производственный комплекс "Сей-Нар", ТОО "Промбаза-7", ТОО "Тайынша-май", ТОО "Уыз Май Индастри" , ТОО "PCDGroup", ТОО "АҚ БЕРЕКЕ" , ТОО "Жарколь-007", ТОО "Пойма Май Комбинаты", ТОО "KAZAGRO-PRO" , ТОО AYAZBI Group</t>
  </si>
  <si>
    <t>Пшеничные отходы</t>
  </si>
  <si>
    <t>230230</t>
  </si>
  <si>
    <t xml:space="preserve">	ТОО "Царская Каша KZ" , АО "АЗИЯАГРОФУД", АО "Желаевский комбинат хлебопродуктов", АО "Костанайский мелькомбинат", ИП "Жолнеркевич О.А." , СПК "Ертіс Агро", ТОО "Aksarai Export 2012", ТОО "BioOperations", ТОО "DEZ", ТОО "Grain house-555", ТОО "MILLER &amp; K", ТОО "PIONEER GRAIN PRODUCTS", ТОО "Qazaq Partners", ТОО "Zeytun", ТОО "АЙСБЕРГ ПВ", ТОО "Акпан-Кост" , ТОО "Аққұм-Астық", ТОО "Ақ-мол РК", ТОО "Алтын-Дан", ТОО "Аруана-2010" , ТОО "Асалия", ТОО "Атбасар Ун", ТОО "АЯМ", ТОО "БЕЛЕС-АГРО", ТОО "ВЕРТЕКС-ВОСТОК", ТОО "Дани-Нан", ТОО "Жан-Дос KZ", ТОО "ИМАН 777", ТОО "Карагандинский мелькомбинат", ТОО "КМК-Pioneer", ТОО "Компания "САЛАМАТ", ТОО "Концерн Цесна Астык", ТОО "Корпорация Караганды-Нан", ТОО "МИБЕКО", ТОО "Ново-Альджанский мелькомбинат", ТОО "Производственный комплекс "Сей-Нар", ТОО "Радуга", ТОО "Сарыарқа-Ұн", ТОО "СевЕсильЗерно", ТОО "Сервисно - заготовительный центр "АгроТраст", ТОО "Торговый дом Богатырский продукт "Север", ТОО "Усть-Каменогорский мукомольный комбинат", ТОО "Фарман", ТОО "Фирма Диқаншы", ТОО "Хлебо-молочный комбинат №1", ТОО "ЦЕЛИНА АГРО ТРЕЙД", ТОО "Цесна Мак", ТОО "AK NAN KZ" , ТОО "BIO elite", ТОО "LIMAR-AGRO", ТОО "АЙ-АР" , ТОО "Асыл-LTD" , ТОО "Атамекен-Дос", ТОО "Бест Костанай" , ТОО "Вадиса М", ТОО "Кара-яз", ТОО "МК Евразия-Агро" , ТОО "Ордабасы-Нан", ТОО "Сенат", ТОО "Халал-Астык", ТОО Султан - Маркетинг</t>
  </si>
  <si>
    <t>Полуобрушенный или полностью обрушенный рис, полированный или неполированный, глазированный или неглазированный</t>
  </si>
  <si>
    <t>100630</t>
  </si>
  <si>
    <t>Прочие фракции подсолнечного и сафлорового масел</t>
  </si>
  <si>
    <t>151219</t>
  </si>
  <si>
    <t>Жмыхи и другие твердые отходы, получаемые при извлечении соевого масла, немолотые или молотые, негранулированные или гранулированные</t>
  </si>
  <si>
    <t>230400</t>
  </si>
  <si>
    <t>Сладкое сухое печенье</t>
  </si>
  <si>
    <t>190531</t>
  </si>
  <si>
    <t>АО "Баян-Сулу", ТОО "Kondiz Distribution", ТОО "ДЕП", ТОО "Корпорация Караганды-Нан", ТОО "Смак Дистрибьюшн", ТОО "Хлебо-молочный комбинат №1", ТОО "Алматинский продукт" , ТОО "Кондитерская фабрика "Сауле", ТОО SWEET ideas-KZ, ТОО ИП "Хамле Компани ЛТД"</t>
  </si>
  <si>
    <t>Жмыхи и другие твердые отходы, получаемые при извлечении растительных жиров или масел, из семян подсолнечника, немолотые или молотые, негранулированные или гранулированные, крометов. поз. 2304 и 2305</t>
  </si>
  <si>
    <t>230630</t>
  </si>
  <si>
    <t>Прочий сахар в твердом состоянии</t>
  </si>
  <si>
    <t>170199</t>
  </si>
  <si>
    <t>АО "АЗИЯАГРОФУД"</t>
  </si>
  <si>
    <t>Чай черный, в первичных упаковках нетто-массой не более 3 кг</t>
  </si>
  <si>
    <t>090230</t>
  </si>
  <si>
    <t>ИП "Хасенов"</t>
  </si>
  <si>
    <t>Мука пшеничная или пшенично-ржаная</t>
  </si>
  <si>
    <t>110100</t>
  </si>
  <si>
    <t>Заменители икры осетровых: икра лососевых (красная икра)</t>
  </si>
  <si>
    <t>160432</t>
  </si>
  <si>
    <t>ИП "Игликов Т.", ТОО "Кублей", ТОО "Кузмич", ТОО "СЕРВИСНО-ЗАГОТОВИТЕЛЬНЫЙ ЦЕНТР "АРАЛ", ТОО "Рыбпром", ТОО СПК "Қызылорда Балық"</t>
  </si>
  <si>
    <t>Прочие пищевые смеси и готовые продукты из животных или растительных жиров или масел или их фракций, классифицируемых в данной группе, кроме указанных в тов. позиции n 1516</t>
  </si>
  <si>
    <t>151790</t>
  </si>
  <si>
    <t>АО "Евразиан Фудс"</t>
  </si>
  <si>
    <t>Прочие макаронные изделия, не подвергнутые тепловой обработке, без начинки или не подготовленные каким-либо другим способом</t>
  </si>
  <si>
    <t>190219</t>
  </si>
  <si>
    <t>АО "Желаевский комбинат хлебопродуктов", АО "Костанайский мелькомбинат", ТОО "Vicom Trade", ТОО "Корпорация Караганды-Нан", ТОО "Маревен Фуд Тянь-Шань", ТОО "Ново-Альджанский мелькомбинат", ТОО "Радуга", ТОО "ТОРГОВЫЙ ДОМ "АМАНАТ", ТОО "Торговый дом Богатырский продукт "Север", ТОО "Цесна Мак", ТОО "Шин-Лайн", ТОО "АЙ-АР" , ТОО Султан - Маркетинг</t>
  </si>
  <si>
    <t>Сливочное масло</t>
  </si>
  <si>
    <t>040510</t>
  </si>
  <si>
    <t>ТОО "Coppa Italia" , ТОО "Бурненская молочная компания", ТОО "ДЕП", ТОО "Компания Камертон", ТОО "Кублей", ТОО "Торговый Дом "Лидер-2010", ТОО "Шин-Лайн", ТОО "Молпродукт"</t>
  </si>
  <si>
    <t>Прочие сыры</t>
  </si>
  <si>
    <t>040690</t>
  </si>
  <si>
    <t>Прочие готовые пищевые продукты, содержащие какао, без начинки в брикетах, плитках, пластинках</t>
  </si>
  <si>
    <t>180632</t>
  </si>
  <si>
    <t>Зерно прочих зерновых обработанное (шелушеное, обрушенное. в виде сечки или дробленое)</t>
  </si>
  <si>
    <t>110429</t>
  </si>
  <si>
    <t>Жмыхи и другие твердые отходы, из семян рапса, или кользы,с низким содержанием эруковой кислоты</t>
  </si>
  <si>
    <t>230641</t>
  </si>
  <si>
    <t>Прочие хлеб и мучные кондитерские изделия</t>
  </si>
  <si>
    <t>190590</t>
  </si>
  <si>
    <t>Маргарин, за исключением жидкого маргарина</t>
  </si>
  <si>
    <t>151710</t>
  </si>
  <si>
    <t>Солод неподжаренный</t>
  </si>
  <si>
    <t>110710</t>
  </si>
  <si>
    <t>АО "Солодовенный завод Суффле Казахстан"</t>
  </si>
  <si>
    <t>Мороженое и прочие виды пищевого льда, не содержащие или содержащие какао</t>
  </si>
  <si>
    <t>210500</t>
  </si>
  <si>
    <t>ТОО "Coppa Italia" , ТОО "ДЕП", ТОО "Шин-Лайн"</t>
  </si>
  <si>
    <t>Вафли и вафельные облатки:</t>
  </si>
  <si>
    <t>190532</t>
  </si>
  <si>
    <t>Спиртовые настойки, полученные в результате дистилляции виноградного вина или выжимок винограда</t>
  </si>
  <si>
    <t>220820</t>
  </si>
  <si>
    <t>АО "Голд продукт", ТОО "Arba wine", ТОО "BEVER" (БЭВЭР), ТОО "Global Beverages"</t>
  </si>
  <si>
    <t>Детское питание</t>
  </si>
  <si>
    <t>190110</t>
  </si>
  <si>
    <t>ТОО "Молпродукт"</t>
  </si>
  <si>
    <t>Прочие продукты, используемые в кормлении животных</t>
  </si>
  <si>
    <t>230990</t>
  </si>
  <si>
    <t>АО "АЗИЯАГРОФУД", ТОО "BioOperations", ТОО "Biotech karal (Биотех Карал)", ТОО "Астык Новоишимка", ТОО "Карагандинский мелькомбинат", ТОО "Кублей", ТОО "Трансальпина", ТОО "Усть-Каменогорский мукомольный комбинат", ТОО "Уыз Май Индастри"</t>
  </si>
  <si>
    <t>Глюкоза и сироп глюкозы, не содержащие фруктозу или содержащие менее 20 мас.% фруктозы в сухом состоянии</t>
  </si>
  <si>
    <t>170230</t>
  </si>
  <si>
    <t>АО "АЗИЯАГРОФУД", ТОО "BioOperations"</t>
  </si>
  <si>
    <t>Йогурт</t>
  </si>
  <si>
    <t>040310</t>
  </si>
  <si>
    <t>Части тушек индеек, мороженые</t>
  </si>
  <si>
    <t>020727</t>
  </si>
  <si>
    <t>ТОО "Ордабасы құс"</t>
  </si>
  <si>
    <t>Прочие отруба КРС, обваленные, мороженые</t>
  </si>
  <si>
    <t>020230</t>
  </si>
  <si>
    <t>ТОО "KAZBEEF GROUP", ТОО "Meat Processing and Service", ТОО "Алгинская экспортная компания", ТОО "Кублей", ТОО "Актюбинский мясной кластер", ТОО "Мерке-ет комбинаты" , ТОО "Оптоград</t>
  </si>
  <si>
    <t>Тушки домашних кур не разделенные на части, мороженые</t>
  </si>
  <si>
    <t>020712</t>
  </si>
  <si>
    <t>МАШИНОСТРОИТЕЛЬНАЯ ОТРАСЛЬ</t>
  </si>
  <si>
    <t>Свинцовые аккумуляторы</t>
  </si>
  <si>
    <t>850710</t>
  </si>
  <si>
    <t>ТОО "Кайнар-АКБ"</t>
  </si>
  <si>
    <t>Арматура для трубопроводов, котлов, резервуаров, цистерн, баков</t>
  </si>
  <si>
    <t>848180</t>
  </si>
  <si>
    <t>АО "Петропавловский завод тяжелого машиностроения", АО "ТЫНЫС", ТОО "Казармопром"</t>
  </si>
  <si>
    <t>Трансформаторы с жидким диэлектриком мощностью более 650 ква, но не более 10000 ква</t>
  </si>
  <si>
    <t>850422</t>
  </si>
  <si>
    <t>АО "Кентауский трансформаторный завод", ИП "NID plus"</t>
  </si>
  <si>
    <t>Трансформаторы с жидким диэлектриком мощностью не более 650ква</t>
  </si>
  <si>
    <t>850421</t>
  </si>
  <si>
    <t>Проводники электрические на напряжение не более 80 в</t>
  </si>
  <si>
    <t>854449</t>
  </si>
  <si>
    <t>АО "КазЭнергоКабель", ТОО "Kazcentrelectroprovod", ТОО "Торговый Дом Евразкабель"</t>
  </si>
  <si>
    <t>Прочие приборы и аппаратура для автоматического регулирования или управления</t>
  </si>
  <si>
    <t>903289</t>
  </si>
  <si>
    <t>ТОО "Аксель и А"</t>
  </si>
  <si>
    <t>Пульты, панели, консоли на напряжение не более 1000 в</t>
  </si>
  <si>
    <t>853710</t>
  </si>
  <si>
    <t>АО "КЭМОНТ"</t>
  </si>
  <si>
    <t>Пульты, панели, консоли более 1000 в</t>
  </si>
  <si>
    <t>853720</t>
  </si>
  <si>
    <t>Части насосов воздушных или вакуумных, воздушных или газовых компрессоров, вентиляторов</t>
  </si>
  <si>
    <t>841490</t>
  </si>
  <si>
    <t>АО "ТЫНЫС"</t>
  </si>
  <si>
    <t>Преобразователи статические</t>
  </si>
  <si>
    <t>850440</t>
  </si>
  <si>
    <t>Прочие воздухонагреватели и распределительные устройства для подачи горячего воздуха неэлектрические, со встроен. вентиляторами или воздуходувки с приводом от двигателя и их части, из черных металлов</t>
  </si>
  <si>
    <t>732290</t>
  </si>
  <si>
    <t>ТОО "Производственное объединение "Юнилюкс"</t>
  </si>
  <si>
    <t>Прочие машины и механические приспособления, имеющие индивидуальные функции</t>
  </si>
  <si>
    <t>847989</t>
  </si>
  <si>
    <t>АО "Алматинский завод тяжелого машиностроения", АО "Петропавловский завод тяжелого машиностроения"</t>
  </si>
  <si>
    <t>ХИМИЧЕСКАЯ ПРОМЫШЛЕННОСТЬ</t>
  </si>
  <si>
    <t>Полипропилен</t>
  </si>
  <si>
    <t>390210</t>
  </si>
  <si>
    <t>ТОО "Минова", ТОО "SCHMIDT KRANZ GHH Kazakhstan", ТОО "Завод Высокопрочных Кабельных труб"</t>
  </si>
  <si>
    <t>Нитрат аммония</t>
  </si>
  <si>
    <t>310230</t>
  </si>
  <si>
    <t>ТОО "SWISSGROW", ТОО "Talas Investment Company"</t>
  </si>
  <si>
    <t>Прочие удобрения минеральные или химические, содержащие двапитательных элемента: азот и фосфор</t>
  </si>
  <si>
    <t>310559</t>
  </si>
  <si>
    <t>Прочие сульфаты</t>
  </si>
  <si>
    <t>283329</t>
  </si>
  <si>
    <t>ТОО "Talas Investment Company"</t>
  </si>
  <si>
    <t>Поверхностно-активные средства, моющие, чистящие</t>
  </si>
  <si>
    <t>340220</t>
  </si>
  <si>
    <t>АО "ШЫМКЕНТМАЙ", ТОО "Радуга", ТОО "Alina Group", ТОО АЗИЯ-СМ, ТОО Производственный Комплекс "Аврора"</t>
  </si>
  <si>
    <t>Прочие мыло и поверхностно-активные органические вещества пропитанные или покрытые мылом</t>
  </si>
  <si>
    <t>340119</t>
  </si>
  <si>
    <t>Прочие замазки стекольная, цементы смоляные,составы для уплотнения, шпатлевки для малярных работ</t>
  </si>
  <si>
    <t>321490</t>
  </si>
  <si>
    <t>ТОО "Nedex Eurasia" (Недекс Евразия), ТОО "Alina Group"</t>
  </si>
  <si>
    <t>Замазки стекольная и садовая, цементы смоляные, составы для уплотнения, грунтовки и шпатлевки малярные</t>
  </si>
  <si>
    <t>321410</t>
  </si>
  <si>
    <t>Дезодоранты и антиперспиранты индивидуального назначения</t>
  </si>
  <si>
    <t>330720</t>
  </si>
  <si>
    <t>ТОО Wonderlab</t>
  </si>
  <si>
    <t>Краски и лаки (включая эмали и политуры), изготовленные наоснове акриловых и виниловых полимеров</t>
  </si>
  <si>
    <t>320910</t>
  </si>
  <si>
    <t>Шампуни</t>
  </si>
  <si>
    <t>330510</t>
  </si>
  <si>
    <t>СТРОИТЕЛЬНЫЕ ТОВАРЫ</t>
  </si>
  <si>
    <t>Портландцемент прочий</t>
  </si>
  <si>
    <t>252329</t>
  </si>
  <si>
    <t>АО "Шымкентцемент", ТОО "Бухтарминская цементная компания", ТОО "Производственная компания "Цементный завод , ТОО "Стандарт Цемент"</t>
  </si>
  <si>
    <t>Вермикулит расслоенный, глины вспученные, шлак вспененный и прочие вспученные минеральные продукты (включая их смеси)</t>
  </si>
  <si>
    <t>680620</t>
  </si>
  <si>
    <t>ТОО "Greenhouse-Qaztomat " (Греенхоусе-Казтомат), ТОО "Металлогамма" , ТОО "Производственно-торговая компания "IZOTERM", ТОО "Строительная Фирма "Намыс"</t>
  </si>
  <si>
    <t>Цементы огнеупорные, растворы строительные, бетоны и аналогичные составы, кроме товаров товарной позиции 3801</t>
  </si>
  <si>
    <t>381600</t>
  </si>
  <si>
    <t>ТОО "Greenhouse-Qaztomat " (Греенхоусе-Казтомат)</t>
  </si>
  <si>
    <t>Плиты, листы, панели, плитки и аналогичные изделия, без орнамента из гипса, покрытые или армированные только бумагой или картоном</t>
  </si>
  <si>
    <t>680911</t>
  </si>
  <si>
    <t>ТОО "КНАУФ ГИПС КАПЧАГАЙ.ПРЕДПРИЯТИЕ С УЧАСТИЕМ ДЭГ-ДОЙЧЕ ИНВЕСТИЦИОНС УНД ЭНТВИКЛУНГСГЕЗЕЛЬШАФТ МБХ"</t>
  </si>
  <si>
    <t>Шлаковата, минеральная силикатная вата и аналогичные минеральные ваты навалом, в листах или рулонах</t>
  </si>
  <si>
    <t>680610</t>
  </si>
  <si>
    <t>ФАРМАЦЕВТИЧЕСКАЯ ОТРАСЛЬ</t>
  </si>
  <si>
    <t>Лекарственные средства, используемые в терапевтических и профилактических целях</t>
  </si>
  <si>
    <t>300490</t>
  </si>
  <si>
    <t>ТОО "DOSFARM", ТОО "Kelun-Kazpharm", ТОО "Аксель и А", ТОО "ВИВА ФАРМ", ТОО "СЕЙIТБЕК ЭУЛЕТI", ТОО "ФАИЗ", ТОО Производственный Комплекс "Аврора"</t>
  </si>
  <si>
    <t>Лекарственные средства содержащие антибиотики</t>
  </si>
  <si>
    <t>300420</t>
  </si>
  <si>
    <t>Лизин и его сложные эфиры; соли этих соединений</t>
  </si>
  <si>
    <t>292241</t>
  </si>
  <si>
    <t>ТОО "ВИВА ФАРМ", ТОО "СЕЙIТБЕК ЭУЛЕТI", ТОО "Сейітбек аулеті"</t>
  </si>
  <si>
    <t>ЛЕГКАЯ ПРОМЫШЛЕННОСТЬ</t>
  </si>
  <si>
    <t>Прочее постельное белье хлопчатобумажное</t>
  </si>
  <si>
    <t>630231</t>
  </si>
  <si>
    <t>ИП Максутова Ж.Н., ИП Насырова Г.М, ТОО "AZALA TEXTILE", ТОО "Асыл Арман", ТОО ASKIM-TEX, ТОО АДИЛИ ТЕКСТИЛЬ, ТОО Қазақ оюлары</t>
  </si>
  <si>
    <t>Детские подгузники</t>
  </si>
  <si>
    <t>961900</t>
  </si>
  <si>
    <t>ТОО "SACHIKO- OLZHA PRODUCTS" (САЧИКО -ОЛЖА ПРОДАКТС)"</t>
  </si>
  <si>
    <t>Текстильные материалы, пропитанные, с покрытием или дублированные поливинилхлоридом, кроме тканей товарной позиции 5902</t>
  </si>
  <si>
    <t>590310</t>
  </si>
  <si>
    <t>ТОО "AZALA TEXTILE"</t>
  </si>
  <si>
    <t>Прочие мешки и пакеты упаковочные из полос или аналогичных форм из полиэтилена или полипропилена</t>
  </si>
  <si>
    <t>630533</t>
  </si>
  <si>
    <t>ДЕРЕВООБРАБАТЫВАЮЩАЯ И МЕБЕЛЬНАЯ ПРОМЫШЛЕННОСТЬ</t>
  </si>
  <si>
    <t>Ящики и коробки, складывающиеся, из негофрированной бумагиили картона</t>
  </si>
  <si>
    <t>481920</t>
  </si>
  <si>
    <t>ТОО "Интеллсервис", ТОО "KAGAZY RECYCLING", ТОО "KAZBIOLIFE", ТОО "NUR KAGAZY"</t>
  </si>
  <si>
    <t>Итого по 110 товарам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</si>
</sst>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_-;\-* #,##0.0_-;_-* &quot;-&quot;??_-;_-@_-"/>
    <numFmt numFmtId="165" formatCode="#,##0.0"/>
  </numFmts>
  <fonts count="6" x14ac:knownFonts="1">
    <font>
      <sz val="10"/>
      <color theme="1"/>
      <name val="Times New Roman"/>
      <family val="2"/>
      <charset val="204"/>
    </font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2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1">
    <xf numFmtId="0" fontId="0" fillId="0" borderId="0" xfId="0"/>
    <xf numFmtId="0" fontId="3" fillId="3" borderId="5" xfId="1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vertical="top" wrapText="1"/>
    </xf>
    <xf numFmtId="0" fontId="5" fillId="0" borderId="5" xfId="0" applyFont="1" applyBorder="1" applyAlignment="1">
      <alignment horizontal="left" vertical="top" wrapText="1"/>
    </xf>
    <xf numFmtId="0" fontId="0" fillId="0" borderId="5" xfId="0" applyBorder="1" applyAlignment="1">
      <alignment horizontal="center" vertical="top" wrapText="1"/>
    </xf>
    <xf numFmtId="165" fontId="0" fillId="0" borderId="5" xfId="0" applyNumberFormat="1" applyBorder="1" applyAlignment="1">
      <alignment horizontal="center" vertical="top" wrapText="1"/>
    </xf>
    <xf numFmtId="0" fontId="0" fillId="0" borderId="5" xfId="0" applyBorder="1" applyAlignment="1">
      <alignment horizontal="left" vertical="top" wrapText="1"/>
    </xf>
    <xf numFmtId="0" fontId="4" fillId="0" borderId="5" xfId="0" applyFont="1" applyBorder="1" applyAlignment="1">
      <alignment vertical="top" wrapText="1"/>
    </xf>
    <xf numFmtId="0" fontId="4" fillId="0" borderId="5" xfId="0" applyFont="1" applyBorder="1" applyAlignment="1">
      <alignment horizontal="center" vertical="top" wrapText="1"/>
    </xf>
    <xf numFmtId="165" fontId="4" fillId="0" borderId="5" xfId="0" applyNumberFormat="1" applyFont="1" applyBorder="1" applyAlignment="1">
      <alignment horizontal="center" vertical="top" wrapText="1"/>
    </xf>
    <xf numFmtId="164" fontId="3" fillId="2" borderId="5" xfId="1" applyNumberFormat="1" applyFont="1" applyFill="1" applyBorder="1" applyAlignment="1">
      <alignment horizontal="center" vertical="top" wrapText="1"/>
    </xf>
    <xf numFmtId="164" fontId="3" fillId="2" borderId="5" xfId="1" applyNumberFormat="1" applyFont="1" applyFill="1" applyBorder="1" applyAlignment="1">
      <alignment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3" fillId="2" borderId="2" xfId="1" applyFont="1" applyFill="1" applyBorder="1" applyAlignment="1">
      <alignment horizontal="center" vertical="top" wrapText="1"/>
    </xf>
    <xf numFmtId="0" fontId="3" fillId="2" borderId="3" xfId="1" applyFont="1" applyFill="1" applyBorder="1" applyAlignment="1">
      <alignment horizontal="center" vertical="top" wrapText="1"/>
    </xf>
    <xf numFmtId="0" fontId="3" fillId="2" borderId="4" xfId="1" applyFont="1" applyFill="1" applyBorder="1" applyAlignment="1">
      <alignment horizontal="center" vertical="top" wrapText="1"/>
    </xf>
    <xf numFmtId="0" fontId="2" fillId="0" borderId="1" xfId="1" applyNumberFormat="1" applyFont="1" applyBorder="1" applyAlignment="1">
      <alignment horizontal="center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5;&#1086;&#1090;&#1077;&#1085;&#1094;&#1080;&#1072;&#1083;%20&#1051;&#1072;&#1090;&#1074;&#1080;&#1103;%20(&#1087;&#1086;%20&#1086;&#1090;&#1088;&#1072;&#1089;&#1083;&#1103;&#1084;)%202020%20-%20&#1088;&#1072;&#1089;&#1095;&#1077;&#1090;&#109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экспорт РК 12-17"/>
      <sheetName val="Лист3"/>
      <sheetName val="1. Коды (2)"/>
      <sheetName val="1. Коды"/>
      <sheetName val="перевод на каз"/>
      <sheetName val="2. Страны"/>
      <sheetName val="Страны (для текста)"/>
      <sheetName val="2. СВОДная"/>
      <sheetName val="3. тыс. долл."/>
      <sheetName val="4. Таблица (исход)"/>
      <sheetName val="4. Таблица"/>
      <sheetName val="Коды на 6 зн"/>
      <sheetName val="ИСХОДНАЯ ТАБЛИЦА"/>
      <sheetName val="категории"/>
      <sheetName val="часть 1"/>
      <sheetName val="часть 2"/>
      <sheetName val="часть 3"/>
      <sheetName val="часть 4"/>
    </sheetNames>
    <sheetDataSet>
      <sheetData sheetId="0"/>
      <sheetData sheetId="1"/>
      <sheetData sheetId="2"/>
      <sheetData sheetId="3">
        <row r="2">
          <cell r="B2" t="str">
            <v>Латвия</v>
          </cell>
        </row>
        <row r="6">
          <cell r="G6" t="str">
            <v>Импорт Латвии из мира 
(в среднем за 2018-2020 гг.)</v>
          </cell>
          <cell r="H6" t="str">
            <v>Экспорт Казахстана в мир
(в среднем за 2018-2020 гг.)</v>
          </cell>
          <cell r="I6" t="str">
            <v>Экспорт Казахстана в Латвию 
(в среднем за 2018-2020 гг.)</v>
          </cell>
          <cell r="L6" t="str">
            <v>Потенциал наращивания экспорта в Латвию</v>
          </cell>
        </row>
      </sheetData>
      <sheetData sheetId="4"/>
      <sheetData sheetId="5"/>
      <sheetData sheetId="6">
        <row r="1">
          <cell r="A1" t="str">
            <v>СТРАНА</v>
          </cell>
          <cell r="B1" t="str">
            <v>между</v>
          </cell>
          <cell r="C1" t="str">
            <v>из</v>
          </cell>
          <cell r="D1" t="str">
            <v>в</v>
          </cell>
        </row>
        <row r="2">
          <cell r="A2" t="str">
            <v>Абхазия</v>
          </cell>
          <cell r="B2" t="str">
            <v>Абхазией</v>
          </cell>
          <cell r="C2" t="str">
            <v>Абхазии</v>
          </cell>
          <cell r="D2" t="str">
            <v>Абхазию</v>
          </cell>
        </row>
        <row r="3">
          <cell r="A3" t="str">
            <v>Австралия</v>
          </cell>
          <cell r="B3" t="str">
            <v>Австралией</v>
          </cell>
          <cell r="C3" t="str">
            <v>Австралии</v>
          </cell>
          <cell r="D3" t="str">
            <v>Австралию</v>
          </cell>
        </row>
        <row r="4">
          <cell r="A4" t="str">
            <v>Австрия</v>
          </cell>
          <cell r="B4" t="str">
            <v>Австрией</v>
          </cell>
          <cell r="C4" t="str">
            <v>Австрии</v>
          </cell>
          <cell r="D4" t="str">
            <v>Австрию</v>
          </cell>
        </row>
        <row r="5">
          <cell r="A5" t="str">
            <v>Азад-Кашмир</v>
          </cell>
          <cell r="B5" t="str">
            <v>Азад-Кашмиром</v>
          </cell>
          <cell r="C5" t="str">
            <v>Азад-Кашмира</v>
          </cell>
          <cell r="D5" t="str">
            <v>Азад-Кашмир</v>
          </cell>
        </row>
        <row r="6">
          <cell r="A6" t="str">
            <v>Азербайджан</v>
          </cell>
          <cell r="B6" t="str">
            <v>Азербайджаном</v>
          </cell>
          <cell r="C6" t="str">
            <v>Азербайджана</v>
          </cell>
          <cell r="D6" t="str">
            <v>Азербайджан</v>
          </cell>
        </row>
        <row r="7">
          <cell r="A7" t="str">
            <v>Албания</v>
          </cell>
          <cell r="B7" t="str">
            <v>Албанией</v>
          </cell>
          <cell r="C7" t="str">
            <v>Албании</v>
          </cell>
          <cell r="D7" t="str">
            <v>Албанию</v>
          </cell>
        </row>
        <row r="8">
          <cell r="A8" t="str">
            <v>Алжир</v>
          </cell>
          <cell r="B8" t="str">
            <v>Алжиром</v>
          </cell>
          <cell r="C8" t="str">
            <v>Алжира</v>
          </cell>
          <cell r="D8" t="str">
            <v>Алжир</v>
          </cell>
        </row>
        <row r="9">
          <cell r="A9" t="str">
            <v>Америанское Самоа</v>
          </cell>
          <cell r="B9" t="str">
            <v>Америанским Самоа</v>
          </cell>
          <cell r="C9" t="str">
            <v>Америанского Самоа</v>
          </cell>
          <cell r="D9" t="str">
            <v>Америанское Самоа</v>
          </cell>
        </row>
        <row r="10">
          <cell r="A10" t="str">
            <v>Американские Виргинские острова</v>
          </cell>
          <cell r="B10" t="str">
            <v>Американскими Виргинскими островами</v>
          </cell>
          <cell r="C10" t="str">
            <v>Американских Виргинских островов</v>
          </cell>
          <cell r="D10" t="str">
            <v>Американские Виргинские острова</v>
          </cell>
        </row>
        <row r="11">
          <cell r="A11" t="str">
            <v>Ангилья</v>
          </cell>
          <cell r="B11" t="str">
            <v>Ангильей</v>
          </cell>
          <cell r="C11" t="str">
            <v>Ангильии</v>
          </cell>
          <cell r="D11" t="str">
            <v>Ангилью</v>
          </cell>
        </row>
        <row r="12">
          <cell r="A12" t="str">
            <v>Ангола</v>
          </cell>
          <cell r="B12" t="str">
            <v>Анголой</v>
          </cell>
          <cell r="C12" t="str">
            <v>Анголы</v>
          </cell>
          <cell r="D12" t="str">
            <v>Анголу</v>
          </cell>
        </row>
        <row r="13">
          <cell r="A13" t="str">
            <v>Андорра</v>
          </cell>
          <cell r="B13" t="str">
            <v>Андоррой</v>
          </cell>
          <cell r="C13" t="str">
            <v>Андоры</v>
          </cell>
          <cell r="D13" t="str">
            <v>Андору</v>
          </cell>
        </row>
        <row r="14">
          <cell r="A14" t="str">
            <v>Антигуа и Барбуда</v>
          </cell>
          <cell r="B14" t="str">
            <v>Антигуа и Барбудой</v>
          </cell>
          <cell r="C14" t="str">
            <v>Антигуа и Барбуды</v>
          </cell>
          <cell r="D14" t="str">
            <v>Антигуа и Барбуду</v>
          </cell>
        </row>
        <row r="15">
          <cell r="A15" t="str">
            <v>Аргентина</v>
          </cell>
          <cell r="B15" t="str">
            <v>Аргентиной</v>
          </cell>
          <cell r="C15" t="str">
            <v>Аргентины</v>
          </cell>
          <cell r="D15" t="str">
            <v>Аргентины</v>
          </cell>
        </row>
        <row r="16">
          <cell r="A16" t="str">
            <v>Армения</v>
          </cell>
          <cell r="B16" t="str">
            <v>Арменией</v>
          </cell>
          <cell r="C16" t="str">
            <v>Армении</v>
          </cell>
          <cell r="D16" t="str">
            <v>Армению</v>
          </cell>
        </row>
        <row r="17">
          <cell r="A17" t="str">
            <v>Аруба</v>
          </cell>
          <cell r="B17" t="str">
            <v>Арубой</v>
          </cell>
          <cell r="C17" t="str">
            <v>Арубы</v>
          </cell>
          <cell r="D17" t="str">
            <v>Арубу</v>
          </cell>
        </row>
        <row r="18">
          <cell r="A18" t="str">
            <v>Афганистан</v>
          </cell>
          <cell r="B18" t="str">
            <v>Афганистаном</v>
          </cell>
          <cell r="C18" t="str">
            <v>Афганистана</v>
          </cell>
          <cell r="D18" t="str">
            <v>Афганистан</v>
          </cell>
        </row>
        <row r="19">
          <cell r="A19" t="str">
            <v>Багамские острова</v>
          </cell>
          <cell r="B19" t="str">
            <v>Багамскими островами</v>
          </cell>
          <cell r="C19" t="str">
            <v>Багамских островов</v>
          </cell>
          <cell r="D19" t="str">
            <v>Багамские острова</v>
          </cell>
        </row>
        <row r="20">
          <cell r="A20" t="str">
            <v>Бангладеш</v>
          </cell>
          <cell r="B20" t="str">
            <v>Бангладеш</v>
          </cell>
          <cell r="C20" t="str">
            <v>Бангладеш</v>
          </cell>
          <cell r="D20" t="str">
            <v>Бангладеш</v>
          </cell>
        </row>
        <row r="21">
          <cell r="A21" t="str">
            <v>Барбадос</v>
          </cell>
          <cell r="B21" t="str">
            <v>Барбадосом</v>
          </cell>
          <cell r="C21" t="str">
            <v>Барбадоса</v>
          </cell>
          <cell r="D21" t="str">
            <v>Барбадос</v>
          </cell>
        </row>
        <row r="22">
          <cell r="A22" t="str">
            <v>Бахрейн</v>
          </cell>
          <cell r="B22" t="str">
            <v>Бахрейном</v>
          </cell>
          <cell r="C22" t="str">
            <v>Бахрейна</v>
          </cell>
          <cell r="D22" t="str">
            <v>Бахрейн</v>
          </cell>
        </row>
        <row r="23">
          <cell r="A23" t="str">
            <v>Беларусь</v>
          </cell>
          <cell r="B23" t="str">
            <v>Беларусью</v>
          </cell>
          <cell r="C23" t="str">
            <v>Беларуси</v>
          </cell>
          <cell r="D23" t="str">
            <v>Беларусь</v>
          </cell>
        </row>
        <row r="24">
          <cell r="A24" t="str">
            <v>Белиз</v>
          </cell>
          <cell r="B24" t="str">
            <v>Белизом</v>
          </cell>
          <cell r="C24" t="str">
            <v>Белиза</v>
          </cell>
          <cell r="D24" t="str">
            <v>Белиз</v>
          </cell>
        </row>
        <row r="25">
          <cell r="A25" t="str">
            <v>Бельгия</v>
          </cell>
          <cell r="B25" t="str">
            <v>Бельгией</v>
          </cell>
          <cell r="C25" t="str">
            <v>Бельгии</v>
          </cell>
          <cell r="D25" t="str">
            <v>Бельгию</v>
          </cell>
        </row>
        <row r="26">
          <cell r="A26" t="str">
            <v>Бенин</v>
          </cell>
          <cell r="B26" t="str">
            <v>Бенином</v>
          </cell>
          <cell r="C26" t="str">
            <v>Бенина</v>
          </cell>
          <cell r="D26" t="str">
            <v>Бенин</v>
          </cell>
        </row>
        <row r="27">
          <cell r="A27" t="str">
            <v>Бермуда</v>
          </cell>
          <cell r="B27" t="str">
            <v>Бермудой</v>
          </cell>
          <cell r="C27" t="str">
            <v>Бермуды</v>
          </cell>
          <cell r="D27" t="str">
            <v>Бермуду</v>
          </cell>
        </row>
        <row r="28">
          <cell r="A28" t="str">
            <v>Болгария</v>
          </cell>
          <cell r="B28" t="str">
            <v>Болгарией</v>
          </cell>
          <cell r="C28" t="str">
            <v>Болгарии</v>
          </cell>
          <cell r="D28" t="str">
            <v>Болгарию</v>
          </cell>
        </row>
        <row r="29">
          <cell r="A29" t="str">
            <v>Боливия</v>
          </cell>
          <cell r="B29" t="str">
            <v>Боливией</v>
          </cell>
          <cell r="C29" t="str">
            <v>Боливии</v>
          </cell>
          <cell r="D29" t="str">
            <v>Боливию</v>
          </cell>
        </row>
        <row r="30">
          <cell r="A30" t="str">
            <v>Бонэйр</v>
          </cell>
          <cell r="B30" t="str">
            <v>Бонэйром</v>
          </cell>
          <cell r="C30" t="str">
            <v>Бонэйра</v>
          </cell>
          <cell r="D30" t="str">
            <v>Бонэйр</v>
          </cell>
        </row>
        <row r="31">
          <cell r="A31" t="str">
            <v>Босния и Герцеговина</v>
          </cell>
          <cell r="B31" t="str">
            <v>Боснией и Герцеговиной</v>
          </cell>
          <cell r="C31" t="str">
            <v>Босниии и Герцеговины</v>
          </cell>
          <cell r="D31" t="str">
            <v>Боснию и Герцеговину</v>
          </cell>
        </row>
        <row r="32">
          <cell r="A32" t="str">
            <v>Ботсвана</v>
          </cell>
          <cell r="B32" t="str">
            <v>Ботсваной</v>
          </cell>
          <cell r="C32" t="str">
            <v>Ботсваны</v>
          </cell>
          <cell r="D32" t="str">
            <v>Ботсвану</v>
          </cell>
        </row>
        <row r="33">
          <cell r="A33" t="str">
            <v>Бразилия</v>
          </cell>
          <cell r="B33" t="str">
            <v>Бразилией</v>
          </cell>
          <cell r="C33" t="str">
            <v>Бразилии</v>
          </cell>
          <cell r="D33" t="str">
            <v>Бразилию</v>
          </cell>
        </row>
        <row r="34">
          <cell r="A34" t="str">
            <v>Британские Виргинские острова</v>
          </cell>
          <cell r="B34" t="str">
            <v>Британскими Виргинскими островами</v>
          </cell>
          <cell r="C34" t="str">
            <v>Британских Виргинских островов</v>
          </cell>
          <cell r="D34" t="str">
            <v>Британские Виргинские острова</v>
          </cell>
        </row>
        <row r="35">
          <cell r="A35" t="str">
            <v>Бруней</v>
          </cell>
          <cell r="B35" t="str">
            <v>Брунейем</v>
          </cell>
          <cell r="C35" t="str">
            <v>Брунея</v>
          </cell>
          <cell r="D35" t="str">
            <v>Бруней</v>
          </cell>
        </row>
        <row r="36">
          <cell r="A36" t="str">
            <v>Буркина Фасо</v>
          </cell>
          <cell r="B36" t="str">
            <v>Буркина Фасо</v>
          </cell>
          <cell r="C36" t="str">
            <v>Буркина Фасо</v>
          </cell>
          <cell r="D36" t="str">
            <v>Буркина Фасо</v>
          </cell>
        </row>
        <row r="37">
          <cell r="A37" t="str">
            <v>Бурунди</v>
          </cell>
          <cell r="B37" t="str">
            <v>Бурундией</v>
          </cell>
          <cell r="C37" t="str">
            <v>Бурундии</v>
          </cell>
          <cell r="D37" t="str">
            <v>Бурундию</v>
          </cell>
        </row>
        <row r="38">
          <cell r="A38" t="str">
            <v>Бутан</v>
          </cell>
          <cell r="B38" t="str">
            <v>Бутаном</v>
          </cell>
          <cell r="C38" t="str">
            <v>Бутан</v>
          </cell>
          <cell r="D38" t="str">
            <v>Бутан</v>
          </cell>
        </row>
        <row r="39">
          <cell r="A39" t="str">
            <v>Вануату</v>
          </cell>
          <cell r="B39" t="str">
            <v>Вануату</v>
          </cell>
          <cell r="C39" t="str">
            <v>Вануату</v>
          </cell>
          <cell r="D39" t="str">
            <v>Вануату</v>
          </cell>
        </row>
        <row r="40">
          <cell r="A40" t="str">
            <v>Ватикан</v>
          </cell>
          <cell r="B40" t="str">
            <v>Ватиканом</v>
          </cell>
          <cell r="C40" t="str">
            <v>Ватикана</v>
          </cell>
          <cell r="D40" t="str">
            <v>Ватикан</v>
          </cell>
        </row>
        <row r="41">
          <cell r="A41" t="str">
            <v>Великобритания</v>
          </cell>
          <cell r="B41" t="str">
            <v>Великобританией</v>
          </cell>
          <cell r="C41" t="str">
            <v>Великобритании</v>
          </cell>
          <cell r="D41" t="str">
            <v>Великобританию</v>
          </cell>
        </row>
        <row r="42">
          <cell r="A42" t="str">
            <v>Венгрия</v>
          </cell>
          <cell r="B42" t="str">
            <v>Венгрией</v>
          </cell>
          <cell r="C42" t="str">
            <v>Венгрии</v>
          </cell>
          <cell r="D42" t="str">
            <v>Венгрию</v>
          </cell>
        </row>
        <row r="43">
          <cell r="A43" t="str">
            <v>Венгрия</v>
          </cell>
          <cell r="B43" t="str">
            <v>Венгрией</v>
          </cell>
          <cell r="C43" t="str">
            <v>Венгрии</v>
          </cell>
          <cell r="D43" t="str">
            <v>Венгрию</v>
          </cell>
        </row>
        <row r="44">
          <cell r="A44" t="str">
            <v>Восточный Тимор</v>
          </cell>
          <cell r="B44" t="str">
            <v>Восточным Тимором</v>
          </cell>
          <cell r="C44" t="str">
            <v>Восточных Тимор</v>
          </cell>
          <cell r="D44" t="str">
            <v>Восточные Тиморы</v>
          </cell>
        </row>
        <row r="45">
          <cell r="A45" t="str">
            <v>Вьетнам</v>
          </cell>
          <cell r="B45" t="str">
            <v>Вьетнамом</v>
          </cell>
          <cell r="C45" t="str">
            <v>Вьетнама</v>
          </cell>
          <cell r="D45" t="str">
            <v>Вьетнам</v>
          </cell>
        </row>
        <row r="46">
          <cell r="A46" t="str">
            <v>Габон</v>
          </cell>
          <cell r="B46" t="str">
            <v>Габоном</v>
          </cell>
          <cell r="C46" t="str">
            <v>Габона</v>
          </cell>
          <cell r="D46" t="str">
            <v>Габон</v>
          </cell>
        </row>
        <row r="47">
          <cell r="A47" t="str">
            <v>Гайана</v>
          </cell>
          <cell r="B47" t="str">
            <v>Гайаной</v>
          </cell>
          <cell r="C47" t="str">
            <v>Гайаны</v>
          </cell>
          <cell r="D47" t="str">
            <v>Гайаны</v>
          </cell>
        </row>
        <row r="48">
          <cell r="A48" t="str">
            <v>Гаити</v>
          </cell>
          <cell r="B48" t="str">
            <v>Гаити</v>
          </cell>
          <cell r="C48" t="str">
            <v>Гаити</v>
          </cell>
          <cell r="D48" t="str">
            <v>Гаити</v>
          </cell>
        </row>
        <row r="49">
          <cell r="A49" t="str">
            <v>Гамбия</v>
          </cell>
          <cell r="B49" t="str">
            <v>Гамбией</v>
          </cell>
          <cell r="C49" t="str">
            <v>Гамбии</v>
          </cell>
          <cell r="D49" t="str">
            <v>Гамбию</v>
          </cell>
        </row>
        <row r="50">
          <cell r="A50" t="str">
            <v>Гана</v>
          </cell>
          <cell r="B50" t="str">
            <v>Ганой</v>
          </cell>
          <cell r="C50" t="str">
            <v>Ганы</v>
          </cell>
          <cell r="D50" t="str">
            <v>Гану</v>
          </cell>
        </row>
        <row r="51">
          <cell r="A51" t="str">
            <v>Гваделупа</v>
          </cell>
          <cell r="B51" t="str">
            <v>Гваделупой</v>
          </cell>
          <cell r="C51" t="str">
            <v>Гваделупы</v>
          </cell>
          <cell r="D51" t="str">
            <v>Гваделупу</v>
          </cell>
        </row>
        <row r="52">
          <cell r="A52" t="str">
            <v>Гватемала</v>
          </cell>
          <cell r="B52" t="str">
            <v>Гватемалой</v>
          </cell>
          <cell r="C52" t="str">
            <v>Гватемалы</v>
          </cell>
          <cell r="D52" t="str">
            <v>Гватемалу</v>
          </cell>
        </row>
        <row r="53">
          <cell r="A53" t="str">
            <v>Гвиана</v>
          </cell>
          <cell r="B53" t="str">
            <v>Гвианой</v>
          </cell>
          <cell r="C53" t="str">
            <v>Гвианы</v>
          </cell>
          <cell r="D53" t="str">
            <v>Гвиану</v>
          </cell>
        </row>
        <row r="54">
          <cell r="A54" t="str">
            <v>Гвинея</v>
          </cell>
          <cell r="B54" t="str">
            <v>Гвинеей</v>
          </cell>
          <cell r="C54" t="str">
            <v>Гвинеи</v>
          </cell>
          <cell r="D54" t="str">
            <v>Гвинею</v>
          </cell>
        </row>
        <row r="55">
          <cell r="A55" t="str">
            <v>Гвинея-Бисау</v>
          </cell>
          <cell r="B55" t="str">
            <v>Гвинея-Бисау</v>
          </cell>
          <cell r="C55" t="str">
            <v>Гвинея-Бисау</v>
          </cell>
          <cell r="D55" t="str">
            <v>Гвинея-Бисау</v>
          </cell>
        </row>
        <row r="56">
          <cell r="A56" t="str">
            <v>Германия</v>
          </cell>
          <cell r="B56" t="str">
            <v>Германией</v>
          </cell>
          <cell r="C56" t="str">
            <v>Германии</v>
          </cell>
          <cell r="D56" t="str">
            <v>Германию</v>
          </cell>
        </row>
        <row r="57">
          <cell r="A57" t="str">
            <v>Гернси</v>
          </cell>
          <cell r="B57" t="str">
            <v>Гернси</v>
          </cell>
          <cell r="C57" t="str">
            <v>Гернси</v>
          </cell>
          <cell r="D57" t="str">
            <v>Гернси</v>
          </cell>
        </row>
        <row r="58">
          <cell r="A58" t="str">
            <v>Гибралтар</v>
          </cell>
          <cell r="B58" t="str">
            <v>Гибралтаром</v>
          </cell>
          <cell r="C58" t="str">
            <v>Гибралтара</v>
          </cell>
          <cell r="D58" t="str">
            <v>Гибралтар</v>
          </cell>
        </row>
        <row r="59">
          <cell r="A59" t="str">
            <v>Гондурас</v>
          </cell>
          <cell r="B59" t="str">
            <v>Гондурасом</v>
          </cell>
          <cell r="C59" t="str">
            <v>Гондураса</v>
          </cell>
          <cell r="D59" t="str">
            <v>Гондурас</v>
          </cell>
        </row>
        <row r="60">
          <cell r="A60" t="str">
            <v>Гонконг</v>
          </cell>
          <cell r="B60" t="str">
            <v>Гонконгом</v>
          </cell>
          <cell r="C60" t="str">
            <v>Гонконга</v>
          </cell>
          <cell r="D60" t="str">
            <v>Гонконг</v>
          </cell>
        </row>
        <row r="61">
          <cell r="A61" t="str">
            <v>Гренада</v>
          </cell>
          <cell r="B61" t="str">
            <v>Гренадой</v>
          </cell>
          <cell r="C61" t="str">
            <v>Гренады</v>
          </cell>
          <cell r="D61" t="str">
            <v>Гренаду</v>
          </cell>
        </row>
        <row r="62">
          <cell r="A62" t="str">
            <v>Гренландия</v>
          </cell>
          <cell r="B62" t="str">
            <v>Гренландией</v>
          </cell>
          <cell r="C62" t="str">
            <v>Гренландии</v>
          </cell>
          <cell r="D62" t="str">
            <v>Гренландию</v>
          </cell>
        </row>
        <row r="63">
          <cell r="A63" t="str">
            <v>Греция</v>
          </cell>
          <cell r="B63" t="str">
            <v>Грецией</v>
          </cell>
          <cell r="C63" t="str">
            <v>Греции</v>
          </cell>
          <cell r="D63" t="str">
            <v>Грецию</v>
          </cell>
        </row>
        <row r="64">
          <cell r="A64" t="str">
            <v>Грузия</v>
          </cell>
          <cell r="B64" t="str">
            <v>Грузией</v>
          </cell>
          <cell r="C64" t="str">
            <v>Грузии</v>
          </cell>
          <cell r="D64" t="str">
            <v>Грузию</v>
          </cell>
        </row>
        <row r="65">
          <cell r="A65" t="str">
            <v>Гуам</v>
          </cell>
          <cell r="B65" t="str">
            <v>Гуамой</v>
          </cell>
          <cell r="C65" t="str">
            <v>Гуамы</v>
          </cell>
          <cell r="D65" t="str">
            <v>Гуам</v>
          </cell>
        </row>
        <row r="66">
          <cell r="A66" t="str">
            <v>Дания</v>
          </cell>
          <cell r="B66" t="str">
            <v>Данией</v>
          </cell>
          <cell r="C66" t="str">
            <v>Дании</v>
          </cell>
          <cell r="D66" t="str">
            <v>Данию</v>
          </cell>
        </row>
        <row r="67">
          <cell r="A67" t="str">
            <v>Джибути</v>
          </cell>
          <cell r="B67" t="str">
            <v>Джибути</v>
          </cell>
          <cell r="C67" t="str">
            <v>Джибути</v>
          </cell>
          <cell r="D67" t="str">
            <v>Джибути</v>
          </cell>
        </row>
        <row r="68">
          <cell r="A68" t="str">
            <v>ДНР</v>
          </cell>
          <cell r="B68" t="str">
            <v>ДНР</v>
          </cell>
          <cell r="C68" t="str">
            <v>ДНР</v>
          </cell>
          <cell r="D68" t="str">
            <v>ДНР</v>
          </cell>
        </row>
        <row r="69">
          <cell r="A69" t="str">
            <v>Доминика</v>
          </cell>
          <cell r="B69" t="str">
            <v>Доминикой</v>
          </cell>
          <cell r="C69" t="str">
            <v>Доминики</v>
          </cell>
          <cell r="D69" t="str">
            <v>Доминику</v>
          </cell>
        </row>
        <row r="70">
          <cell r="A70" t="str">
            <v>Доминиканская Республика</v>
          </cell>
          <cell r="B70" t="str">
            <v>Доминиканской Республикой</v>
          </cell>
          <cell r="C70" t="str">
            <v>Доминиканской Республики</v>
          </cell>
          <cell r="D70" t="str">
            <v>Доминиканскую Республику</v>
          </cell>
        </row>
        <row r="71">
          <cell r="A71" t="str">
            <v>ДРК</v>
          </cell>
          <cell r="B71" t="str">
            <v>ДРК</v>
          </cell>
          <cell r="C71" t="str">
            <v>ДРК</v>
          </cell>
          <cell r="D71" t="str">
            <v>ДРК</v>
          </cell>
        </row>
        <row r="72">
          <cell r="A72" t="str">
            <v>Египет</v>
          </cell>
          <cell r="B72" t="str">
            <v>Египтом</v>
          </cell>
          <cell r="C72" t="str">
            <v>Египта</v>
          </cell>
          <cell r="D72" t="str">
            <v>Египет</v>
          </cell>
        </row>
        <row r="73">
          <cell r="A73" t="str">
            <v>Замбия</v>
          </cell>
          <cell r="B73" t="str">
            <v>Замбией</v>
          </cell>
          <cell r="C73" t="str">
            <v>Замбии</v>
          </cell>
          <cell r="D73" t="str">
            <v>Замбию</v>
          </cell>
        </row>
        <row r="74">
          <cell r="A74" t="str">
            <v>Зимбабве</v>
          </cell>
          <cell r="B74" t="str">
            <v>Зимбабве</v>
          </cell>
          <cell r="C74" t="str">
            <v>Зимбабве</v>
          </cell>
          <cell r="D74" t="str">
            <v>Зимбабве</v>
          </cell>
        </row>
        <row r="75">
          <cell r="A75" t="str">
            <v>Йемен</v>
          </cell>
          <cell r="B75" t="str">
            <v>Йеменом</v>
          </cell>
          <cell r="C75" t="str">
            <v>Йемена</v>
          </cell>
          <cell r="D75" t="str">
            <v>Йемен</v>
          </cell>
        </row>
        <row r="76">
          <cell r="A76" t="str">
            <v>Израиль</v>
          </cell>
          <cell r="B76" t="str">
            <v>Израилем</v>
          </cell>
          <cell r="C76" t="str">
            <v>Израиля</v>
          </cell>
          <cell r="D76" t="str">
            <v>Израиль</v>
          </cell>
        </row>
        <row r="77">
          <cell r="A77" t="str">
            <v>Индия</v>
          </cell>
          <cell r="B77" t="str">
            <v>Индией</v>
          </cell>
          <cell r="C77" t="str">
            <v>Индии</v>
          </cell>
          <cell r="D77" t="str">
            <v>Индию</v>
          </cell>
        </row>
        <row r="78">
          <cell r="A78" t="str">
            <v>Индонезия</v>
          </cell>
          <cell r="B78" t="str">
            <v>Индонезией</v>
          </cell>
          <cell r="C78" t="str">
            <v>Индонезии</v>
          </cell>
          <cell r="D78" t="str">
            <v>Индонезию</v>
          </cell>
        </row>
        <row r="79">
          <cell r="A79" t="str">
            <v>Иордания</v>
          </cell>
          <cell r="B79" t="str">
            <v>Иорданией</v>
          </cell>
          <cell r="C79" t="str">
            <v>Иордании</v>
          </cell>
          <cell r="D79" t="str">
            <v>Иорданию</v>
          </cell>
        </row>
        <row r="80">
          <cell r="A80" t="str">
            <v>Ирак</v>
          </cell>
          <cell r="B80" t="str">
            <v>Ираком</v>
          </cell>
          <cell r="C80" t="str">
            <v>Ирака</v>
          </cell>
          <cell r="D80" t="str">
            <v>Ирак</v>
          </cell>
        </row>
        <row r="81">
          <cell r="A81" t="str">
            <v>Иран</v>
          </cell>
          <cell r="B81" t="str">
            <v>Ираном</v>
          </cell>
          <cell r="C81" t="str">
            <v>Ирана</v>
          </cell>
          <cell r="D81" t="str">
            <v>Иран</v>
          </cell>
        </row>
        <row r="82">
          <cell r="A82" t="str">
            <v>Ирландия</v>
          </cell>
          <cell r="B82" t="str">
            <v>Ирландией</v>
          </cell>
          <cell r="C82" t="str">
            <v>Ирландии</v>
          </cell>
          <cell r="D82" t="str">
            <v>Ирландию</v>
          </cell>
        </row>
        <row r="83">
          <cell r="A83" t="str">
            <v>Исландия</v>
          </cell>
          <cell r="B83" t="str">
            <v>Исландией</v>
          </cell>
          <cell r="C83" t="str">
            <v>Исландии</v>
          </cell>
          <cell r="D83" t="str">
            <v>Исландию</v>
          </cell>
        </row>
        <row r="84">
          <cell r="A84" t="str">
            <v>Испания</v>
          </cell>
          <cell r="B84" t="str">
            <v>Испанией</v>
          </cell>
          <cell r="C84" t="str">
            <v>Испании</v>
          </cell>
          <cell r="D84" t="str">
            <v>Испанию</v>
          </cell>
        </row>
        <row r="85">
          <cell r="A85" t="str">
            <v>Италия</v>
          </cell>
          <cell r="B85" t="str">
            <v>Италией</v>
          </cell>
          <cell r="C85" t="str">
            <v>Италии</v>
          </cell>
          <cell r="D85" t="str">
            <v>Италию</v>
          </cell>
        </row>
        <row r="86">
          <cell r="A86" t="str">
            <v>Кабо Верде</v>
          </cell>
          <cell r="B86" t="str">
            <v>Кабо Верде</v>
          </cell>
          <cell r="C86" t="str">
            <v>Кабо Верде</v>
          </cell>
          <cell r="D86" t="str">
            <v>Кабо Верде</v>
          </cell>
        </row>
        <row r="87">
          <cell r="A87" t="str">
            <v>Казахстан</v>
          </cell>
          <cell r="B87" t="str">
            <v>Казахстаном</v>
          </cell>
          <cell r="C87" t="str">
            <v>Казахстана</v>
          </cell>
          <cell r="D87" t="str">
            <v>Казахстан</v>
          </cell>
        </row>
        <row r="88">
          <cell r="A88" t="str">
            <v>Каймановы острова</v>
          </cell>
          <cell r="B88" t="str">
            <v>Каймановыми островами</v>
          </cell>
          <cell r="C88" t="str">
            <v>Каймановых островов</v>
          </cell>
          <cell r="D88" t="str">
            <v>Каймановые острова</v>
          </cell>
        </row>
        <row r="89">
          <cell r="A89" t="str">
            <v>Камбоджа</v>
          </cell>
          <cell r="B89" t="str">
            <v>Камбоджей</v>
          </cell>
          <cell r="C89" t="str">
            <v>Камбоджи</v>
          </cell>
          <cell r="D89" t="str">
            <v>Камбоджу</v>
          </cell>
        </row>
        <row r="90">
          <cell r="A90" t="str">
            <v>Камерун</v>
          </cell>
          <cell r="B90" t="str">
            <v>Камеруном</v>
          </cell>
          <cell r="C90" t="str">
            <v>Камеруна</v>
          </cell>
          <cell r="D90" t="str">
            <v>Камерун</v>
          </cell>
        </row>
        <row r="91">
          <cell r="A91" t="str">
            <v>Канада</v>
          </cell>
          <cell r="B91" t="str">
            <v>Канадой</v>
          </cell>
          <cell r="C91" t="str">
            <v>Канады</v>
          </cell>
          <cell r="D91" t="str">
            <v>Канаду</v>
          </cell>
        </row>
        <row r="92">
          <cell r="A92" t="str">
            <v>Катар</v>
          </cell>
          <cell r="B92" t="str">
            <v>Катаром</v>
          </cell>
          <cell r="C92" t="str">
            <v>Катара</v>
          </cell>
          <cell r="D92" t="str">
            <v>Катар</v>
          </cell>
        </row>
        <row r="93">
          <cell r="A93" t="str">
            <v>Кения</v>
          </cell>
          <cell r="B93" t="str">
            <v>Кенией</v>
          </cell>
          <cell r="C93" t="str">
            <v>Кении</v>
          </cell>
          <cell r="D93" t="str">
            <v>Кению</v>
          </cell>
        </row>
        <row r="94">
          <cell r="A94" t="str">
            <v>Кипр</v>
          </cell>
          <cell r="B94" t="str">
            <v>Кипром</v>
          </cell>
          <cell r="C94" t="str">
            <v>Кипра</v>
          </cell>
          <cell r="D94" t="str">
            <v>Кипр</v>
          </cell>
        </row>
        <row r="95">
          <cell r="A95" t="str">
            <v>Кирибати</v>
          </cell>
          <cell r="B95" t="str">
            <v>Кирибати</v>
          </cell>
          <cell r="C95" t="str">
            <v>Кирибати</v>
          </cell>
          <cell r="D95" t="str">
            <v>Кирибати</v>
          </cell>
        </row>
        <row r="96">
          <cell r="A96" t="str">
            <v>Китай</v>
          </cell>
          <cell r="B96" t="str">
            <v>Китаем</v>
          </cell>
          <cell r="C96" t="str">
            <v>Китая</v>
          </cell>
          <cell r="D96" t="str">
            <v>Китай</v>
          </cell>
        </row>
        <row r="97">
          <cell r="A97" t="str">
            <v>КНДР</v>
          </cell>
          <cell r="B97" t="str">
            <v>КНДР</v>
          </cell>
          <cell r="C97" t="str">
            <v>КНДР</v>
          </cell>
          <cell r="D97" t="str">
            <v>КНДР</v>
          </cell>
        </row>
        <row r="98">
          <cell r="A98" t="str">
            <v>Колумбия</v>
          </cell>
          <cell r="B98" t="str">
            <v>Колумбией</v>
          </cell>
          <cell r="C98" t="str">
            <v>Колумбии</v>
          </cell>
          <cell r="D98" t="str">
            <v>Колумбию</v>
          </cell>
        </row>
        <row r="99">
          <cell r="A99" t="str">
            <v>Коморы</v>
          </cell>
          <cell r="B99" t="str">
            <v>Коморами</v>
          </cell>
          <cell r="C99" t="str">
            <v>Комора</v>
          </cell>
          <cell r="D99" t="str">
            <v>Коморы</v>
          </cell>
        </row>
        <row r="100">
          <cell r="A100" t="str">
            <v>Конго</v>
          </cell>
          <cell r="B100" t="str">
            <v>Конго</v>
          </cell>
          <cell r="C100" t="str">
            <v>Конго</v>
          </cell>
          <cell r="D100" t="str">
            <v>Конго</v>
          </cell>
        </row>
        <row r="101">
          <cell r="A101" t="str">
            <v>Косово</v>
          </cell>
          <cell r="B101" t="str">
            <v>Косово</v>
          </cell>
          <cell r="C101" t="str">
            <v>Косово</v>
          </cell>
          <cell r="D101" t="str">
            <v>Косово</v>
          </cell>
        </row>
        <row r="102">
          <cell r="A102" t="str">
            <v>Коста-Рика</v>
          </cell>
          <cell r="B102" t="str">
            <v>Коста-Рикой</v>
          </cell>
          <cell r="C102" t="str">
            <v>Коста-Рики</v>
          </cell>
          <cell r="D102" t="str">
            <v>Коста-Рику</v>
          </cell>
        </row>
        <row r="103">
          <cell r="A103" t="str">
            <v>Кот-д'Ивуар</v>
          </cell>
          <cell r="B103" t="str">
            <v>Кот-д'Ивуар</v>
          </cell>
          <cell r="C103" t="str">
            <v>Кот-д'Ивуар</v>
          </cell>
          <cell r="D103" t="str">
            <v>Кот-д'Ивуар</v>
          </cell>
        </row>
        <row r="104">
          <cell r="A104" t="str">
            <v>Куба</v>
          </cell>
          <cell r="B104" t="str">
            <v>Кубой</v>
          </cell>
          <cell r="C104" t="str">
            <v>Кубы</v>
          </cell>
          <cell r="D104" t="str">
            <v>Кубу</v>
          </cell>
        </row>
        <row r="105">
          <cell r="A105" t="str">
            <v>Кувейт</v>
          </cell>
          <cell r="B105" t="str">
            <v>Кувейтом</v>
          </cell>
          <cell r="C105" t="str">
            <v>Кувейт</v>
          </cell>
          <cell r="D105" t="str">
            <v>Кувейт</v>
          </cell>
        </row>
        <row r="106">
          <cell r="A106" t="str">
            <v>Кыргызстан</v>
          </cell>
          <cell r="B106" t="str">
            <v>Кыргызстаном</v>
          </cell>
          <cell r="C106" t="str">
            <v>Кыргызстана</v>
          </cell>
          <cell r="D106" t="str">
            <v>Кыргызстан</v>
          </cell>
        </row>
        <row r="107">
          <cell r="A107" t="str">
            <v>Кюрасао</v>
          </cell>
          <cell r="B107" t="str">
            <v>Кюрасао</v>
          </cell>
          <cell r="C107" t="str">
            <v>Кюрасао</v>
          </cell>
          <cell r="D107" t="str">
            <v>Кюрасао</v>
          </cell>
        </row>
        <row r="108">
          <cell r="A108" t="str">
            <v>Лаос</v>
          </cell>
          <cell r="B108" t="str">
            <v>Лаосом</v>
          </cell>
          <cell r="C108" t="str">
            <v>Лаоса</v>
          </cell>
          <cell r="D108" t="str">
            <v>Лаос</v>
          </cell>
        </row>
        <row r="109">
          <cell r="A109" t="str">
            <v>Латвия</v>
          </cell>
          <cell r="B109" t="str">
            <v>Латвией</v>
          </cell>
          <cell r="C109" t="str">
            <v>Латвии</v>
          </cell>
          <cell r="D109" t="str">
            <v>Латвию</v>
          </cell>
        </row>
        <row r="110">
          <cell r="A110" t="str">
            <v>Лесото</v>
          </cell>
          <cell r="B110" t="str">
            <v>Лесото</v>
          </cell>
          <cell r="C110" t="str">
            <v>Лесото</v>
          </cell>
          <cell r="D110" t="str">
            <v>Лесото</v>
          </cell>
        </row>
        <row r="111">
          <cell r="A111" t="str">
            <v>Либерия</v>
          </cell>
          <cell r="B111" t="str">
            <v>Либерией</v>
          </cell>
          <cell r="C111" t="str">
            <v>Либерии</v>
          </cell>
          <cell r="D111" t="str">
            <v>Либерию</v>
          </cell>
        </row>
        <row r="112">
          <cell r="A112" t="str">
            <v>Ливан</v>
          </cell>
          <cell r="B112" t="str">
            <v>Ливаном</v>
          </cell>
          <cell r="C112" t="str">
            <v>Ливана</v>
          </cell>
          <cell r="D112" t="str">
            <v>Ливан</v>
          </cell>
        </row>
        <row r="113">
          <cell r="A113" t="str">
            <v>Ливия</v>
          </cell>
          <cell r="B113" t="str">
            <v>Ливией</v>
          </cell>
          <cell r="C113" t="str">
            <v>Ливии</v>
          </cell>
          <cell r="D113" t="str">
            <v>Ливию</v>
          </cell>
        </row>
        <row r="114">
          <cell r="A114" t="str">
            <v>Литва</v>
          </cell>
          <cell r="B114" t="str">
            <v>Литвой</v>
          </cell>
          <cell r="C114" t="str">
            <v>Литвы</v>
          </cell>
          <cell r="D114" t="str">
            <v>Литву</v>
          </cell>
        </row>
        <row r="115">
          <cell r="A115" t="str">
            <v>Лихтенштейн</v>
          </cell>
          <cell r="B115" t="str">
            <v>Лихтенштейн</v>
          </cell>
          <cell r="C115" t="str">
            <v>Лихтенштейн</v>
          </cell>
          <cell r="D115" t="str">
            <v>Лихтенштейн</v>
          </cell>
        </row>
        <row r="116">
          <cell r="A116" t="str">
            <v>ЛНР</v>
          </cell>
          <cell r="B116" t="str">
            <v>ЛНР</v>
          </cell>
          <cell r="C116" t="str">
            <v>ЛНР</v>
          </cell>
          <cell r="D116" t="str">
            <v>ЛНР</v>
          </cell>
        </row>
        <row r="117">
          <cell r="A117" t="str">
            <v>Люксембург</v>
          </cell>
          <cell r="B117" t="str">
            <v>Люксембургом</v>
          </cell>
          <cell r="C117" t="str">
            <v>Люксембурга</v>
          </cell>
          <cell r="D117" t="str">
            <v>Люксембург</v>
          </cell>
        </row>
        <row r="118">
          <cell r="A118" t="str">
            <v>Маврикий</v>
          </cell>
          <cell r="B118" t="str">
            <v>Маврикий</v>
          </cell>
          <cell r="C118" t="str">
            <v>Маврикий</v>
          </cell>
          <cell r="D118" t="str">
            <v>Маврикий</v>
          </cell>
        </row>
        <row r="119">
          <cell r="A119" t="str">
            <v>Мавритания</v>
          </cell>
          <cell r="B119" t="str">
            <v>Мавританией</v>
          </cell>
          <cell r="C119" t="str">
            <v>Мавритании</v>
          </cell>
          <cell r="D119" t="str">
            <v>Мавританию</v>
          </cell>
        </row>
        <row r="120">
          <cell r="A120" t="str">
            <v>Мадагаскар</v>
          </cell>
          <cell r="B120" t="str">
            <v>Мадагаскаром</v>
          </cell>
          <cell r="C120" t="str">
            <v>Мадагаскара</v>
          </cell>
          <cell r="D120" t="str">
            <v>Мадагаскар</v>
          </cell>
        </row>
        <row r="121">
          <cell r="A121" t="str">
            <v>Майотта</v>
          </cell>
          <cell r="B121" t="str">
            <v>Майоттой</v>
          </cell>
          <cell r="C121" t="str">
            <v>Майотты</v>
          </cell>
          <cell r="D121" t="str">
            <v>Майотту</v>
          </cell>
        </row>
        <row r="122">
          <cell r="A122" t="str">
            <v>Макао, Китай</v>
          </cell>
          <cell r="B122" t="str">
            <v>Макао, Китай</v>
          </cell>
          <cell r="C122" t="str">
            <v>Макао, Китай</v>
          </cell>
          <cell r="D122" t="str">
            <v>Макао, Китай</v>
          </cell>
        </row>
        <row r="123">
          <cell r="A123" t="str">
            <v>Малави</v>
          </cell>
          <cell r="B123" t="str">
            <v>Малавией</v>
          </cell>
          <cell r="C123" t="str">
            <v>Малавии</v>
          </cell>
          <cell r="D123" t="str">
            <v>Малавию</v>
          </cell>
        </row>
        <row r="124">
          <cell r="A124" t="str">
            <v>Малайзия</v>
          </cell>
          <cell r="B124" t="str">
            <v>Малайзией</v>
          </cell>
          <cell r="C124" t="str">
            <v>Малайзии</v>
          </cell>
          <cell r="D124" t="str">
            <v>Малайзию</v>
          </cell>
        </row>
        <row r="125">
          <cell r="A125" t="str">
            <v>Мали</v>
          </cell>
          <cell r="B125" t="str">
            <v>Мали</v>
          </cell>
          <cell r="C125" t="str">
            <v>Мали</v>
          </cell>
          <cell r="D125" t="str">
            <v>Мали</v>
          </cell>
        </row>
        <row r="126">
          <cell r="A126" t="str">
            <v>Мальдивы</v>
          </cell>
          <cell r="B126" t="str">
            <v>Мальдивами</v>
          </cell>
          <cell r="C126" t="str">
            <v>Мальдив</v>
          </cell>
          <cell r="D126" t="str">
            <v>Мальдивы</v>
          </cell>
        </row>
        <row r="127">
          <cell r="A127" t="str">
            <v>Мальта</v>
          </cell>
          <cell r="B127" t="str">
            <v>Мальтой</v>
          </cell>
          <cell r="C127" t="str">
            <v>Мальты</v>
          </cell>
          <cell r="D127" t="str">
            <v>Мальту</v>
          </cell>
        </row>
        <row r="128">
          <cell r="A128" t="str">
            <v>Марокко</v>
          </cell>
          <cell r="B128" t="str">
            <v>Марокко</v>
          </cell>
          <cell r="C128" t="str">
            <v>Марокко</v>
          </cell>
          <cell r="D128" t="str">
            <v>Марокко</v>
          </cell>
        </row>
        <row r="129">
          <cell r="A129" t="str">
            <v>Мартиника</v>
          </cell>
          <cell r="B129" t="str">
            <v>Мартиникой</v>
          </cell>
          <cell r="C129" t="str">
            <v>Мартиники</v>
          </cell>
          <cell r="D129" t="str">
            <v>Мартинику</v>
          </cell>
        </row>
        <row r="130">
          <cell r="A130" t="str">
            <v>Маршалловы острова</v>
          </cell>
          <cell r="B130" t="str">
            <v>Маршалловыми островами</v>
          </cell>
          <cell r="C130" t="str">
            <v>Маршалловых островов</v>
          </cell>
          <cell r="D130" t="str">
            <v>Маршалловые острова</v>
          </cell>
        </row>
        <row r="131">
          <cell r="A131" t="str">
            <v>Мексика</v>
          </cell>
          <cell r="B131" t="str">
            <v>Мексикой</v>
          </cell>
          <cell r="C131" t="str">
            <v>Мексикы</v>
          </cell>
          <cell r="D131" t="str">
            <v>Мексику</v>
          </cell>
        </row>
        <row r="132">
          <cell r="A132" t="str">
            <v>Микронезия</v>
          </cell>
          <cell r="B132" t="str">
            <v>Микронезией</v>
          </cell>
          <cell r="C132" t="str">
            <v>Микронезии</v>
          </cell>
          <cell r="D132" t="str">
            <v>Микронезию</v>
          </cell>
        </row>
        <row r="133">
          <cell r="A133" t="str">
            <v>Мозамбик</v>
          </cell>
          <cell r="B133" t="str">
            <v>Мозамбиком</v>
          </cell>
          <cell r="C133" t="str">
            <v>Мозамбики</v>
          </cell>
          <cell r="D133" t="str">
            <v>Мозамбик</v>
          </cell>
        </row>
        <row r="134">
          <cell r="A134" t="str">
            <v>Молдова</v>
          </cell>
          <cell r="B134" t="str">
            <v>Молдовой</v>
          </cell>
          <cell r="C134" t="str">
            <v>Молдовы</v>
          </cell>
          <cell r="D134" t="str">
            <v>Молдову</v>
          </cell>
        </row>
        <row r="135">
          <cell r="A135" t="str">
            <v>Монако</v>
          </cell>
          <cell r="B135" t="str">
            <v>Монако</v>
          </cell>
          <cell r="C135" t="str">
            <v>Монако</v>
          </cell>
          <cell r="D135" t="str">
            <v>Монако</v>
          </cell>
        </row>
        <row r="136">
          <cell r="A136" t="str">
            <v>Монголия</v>
          </cell>
          <cell r="B136" t="str">
            <v>Монголией</v>
          </cell>
          <cell r="C136" t="str">
            <v>Монголии</v>
          </cell>
          <cell r="D136" t="str">
            <v>Монголию</v>
          </cell>
        </row>
        <row r="137">
          <cell r="A137" t="str">
            <v>Монсеррат</v>
          </cell>
          <cell r="B137" t="str">
            <v>Монсерратой</v>
          </cell>
          <cell r="C137" t="str">
            <v>Монсеррата</v>
          </cell>
          <cell r="D137" t="str">
            <v>Монсеррат</v>
          </cell>
        </row>
        <row r="138">
          <cell r="A138" t="str">
            <v>Мьянма</v>
          </cell>
          <cell r="B138" t="str">
            <v>Мьянмой</v>
          </cell>
          <cell r="C138" t="str">
            <v>Мьянмы</v>
          </cell>
          <cell r="D138" t="str">
            <v>Мьянму</v>
          </cell>
        </row>
        <row r="139">
          <cell r="A139" t="str">
            <v>Нагорно-Карабахская Республика </v>
          </cell>
          <cell r="B139" t="str">
            <v>Нагорно-Карабахской Республикой</v>
          </cell>
          <cell r="C139" t="str">
            <v>Нагорно-Карабахской Республики </v>
          </cell>
          <cell r="D139" t="str">
            <v>Нагорно-Карабахскую Республику</v>
          </cell>
        </row>
        <row r="140">
          <cell r="A140" t="str">
            <v>Намибия</v>
          </cell>
          <cell r="B140" t="str">
            <v>Намибией</v>
          </cell>
          <cell r="C140" t="str">
            <v>Намибии</v>
          </cell>
          <cell r="D140" t="str">
            <v>Намибию</v>
          </cell>
        </row>
        <row r="141">
          <cell r="A141" t="str">
            <v>Науру</v>
          </cell>
          <cell r="B141" t="str">
            <v>Науру</v>
          </cell>
          <cell r="C141" t="str">
            <v>Науру</v>
          </cell>
          <cell r="D141" t="str">
            <v>Науру</v>
          </cell>
        </row>
        <row r="142">
          <cell r="A142" t="str">
            <v>Непал</v>
          </cell>
          <cell r="B142" t="str">
            <v>Непалом</v>
          </cell>
          <cell r="C142" t="str">
            <v>Непала</v>
          </cell>
          <cell r="D142" t="str">
            <v>Непал</v>
          </cell>
        </row>
        <row r="143">
          <cell r="A143" t="str">
            <v>Нигер</v>
          </cell>
          <cell r="B143" t="str">
            <v>Нигерией</v>
          </cell>
          <cell r="C143" t="str">
            <v>Нигерии</v>
          </cell>
          <cell r="D143" t="str">
            <v>Нигерию</v>
          </cell>
        </row>
        <row r="144">
          <cell r="A144" t="str">
            <v>Нигерия</v>
          </cell>
          <cell r="B144" t="str">
            <v>Нигерией</v>
          </cell>
          <cell r="C144" t="str">
            <v>Нигерии</v>
          </cell>
          <cell r="D144" t="str">
            <v>Нигерию</v>
          </cell>
        </row>
        <row r="145">
          <cell r="A145" t="str">
            <v>Нидерланды</v>
          </cell>
          <cell r="B145" t="str">
            <v>Нидерландами</v>
          </cell>
          <cell r="C145" t="str">
            <v>Нидерланд</v>
          </cell>
          <cell r="D145" t="str">
            <v>Нидерланды</v>
          </cell>
        </row>
        <row r="146">
          <cell r="A146" t="str">
            <v>Никарагуа</v>
          </cell>
          <cell r="B146" t="str">
            <v>Никарагуа</v>
          </cell>
          <cell r="C146" t="str">
            <v>Никарагуа</v>
          </cell>
          <cell r="D146" t="str">
            <v>Никарагуа</v>
          </cell>
        </row>
        <row r="147">
          <cell r="A147" t="str">
            <v>Ниуэ</v>
          </cell>
          <cell r="B147" t="str">
            <v>Ниуэ</v>
          </cell>
          <cell r="C147" t="str">
            <v>Ниуэ</v>
          </cell>
          <cell r="D147" t="str">
            <v>Ниуэ</v>
          </cell>
        </row>
        <row r="148">
          <cell r="A148" t="str">
            <v>Новая Зеландия</v>
          </cell>
          <cell r="B148" t="str">
            <v>Новой Зеландией</v>
          </cell>
          <cell r="C148" t="str">
            <v>Новой Зеландии</v>
          </cell>
          <cell r="D148" t="str">
            <v>Новую Зеландию</v>
          </cell>
        </row>
        <row r="149">
          <cell r="A149" t="str">
            <v>Новая Каледония</v>
          </cell>
          <cell r="B149" t="str">
            <v>Новой Каледонией</v>
          </cell>
          <cell r="C149" t="str">
            <v>Новой Каледонии</v>
          </cell>
          <cell r="D149" t="str">
            <v>Новую Каледонию</v>
          </cell>
        </row>
        <row r="150">
          <cell r="A150" t="str">
            <v>Норвегия</v>
          </cell>
          <cell r="B150" t="str">
            <v>Норвегией</v>
          </cell>
          <cell r="C150" t="str">
            <v>Норвегии</v>
          </cell>
          <cell r="D150" t="str">
            <v>Норвегию</v>
          </cell>
        </row>
        <row r="151">
          <cell r="A151" t="str">
            <v>ОАЭ</v>
          </cell>
          <cell r="B151" t="str">
            <v>ОАЭ</v>
          </cell>
          <cell r="C151" t="str">
            <v>ОАЭ</v>
          </cell>
          <cell r="D151" t="str">
            <v>ОАЭ</v>
          </cell>
        </row>
        <row r="152">
          <cell r="A152" t="str">
            <v>Оман</v>
          </cell>
          <cell r="B152" t="str">
            <v>Оманом</v>
          </cell>
          <cell r="C152" t="str">
            <v>Омана</v>
          </cell>
          <cell r="D152" t="str">
            <v>Оман</v>
          </cell>
        </row>
        <row r="153">
          <cell r="A153" t="str">
            <v>Остров Джерси</v>
          </cell>
          <cell r="B153" t="str">
            <v>Островов Джерси</v>
          </cell>
          <cell r="C153" t="str">
            <v>Острова Джерси</v>
          </cell>
          <cell r="D153" t="str">
            <v>Остров Джерси</v>
          </cell>
        </row>
        <row r="154">
          <cell r="A154" t="str">
            <v>Остров Мэн</v>
          </cell>
          <cell r="B154" t="str">
            <v>Островом Мэн</v>
          </cell>
          <cell r="C154" t="str">
            <v>Острова Мэн</v>
          </cell>
          <cell r="D154" t="str">
            <v>Остров Мэн</v>
          </cell>
        </row>
        <row r="155">
          <cell r="A155" t="str">
            <v>Остров Святой Елены</v>
          </cell>
          <cell r="B155" t="str">
            <v>Островом Святой Елены</v>
          </cell>
          <cell r="C155" t="str">
            <v>Острова Святой Елены</v>
          </cell>
          <cell r="D155" t="str">
            <v>Остров Святой Елены</v>
          </cell>
        </row>
        <row r="156">
          <cell r="A156" t="str">
            <v>Острова Кука</v>
          </cell>
          <cell r="B156" t="str">
            <v>Островом Кука</v>
          </cell>
          <cell r="C156" t="str">
            <v>Острова Кука</v>
          </cell>
          <cell r="D156" t="str">
            <v>Остров Кука</v>
          </cell>
        </row>
        <row r="157">
          <cell r="A157" t="str">
            <v>Острова Питкэрн</v>
          </cell>
          <cell r="B157" t="str">
            <v>Островом Питкэрн</v>
          </cell>
          <cell r="C157" t="str">
            <v>Острова Питкэрн</v>
          </cell>
          <cell r="D157" t="str">
            <v>Остров Питкэрн</v>
          </cell>
        </row>
        <row r="158">
          <cell r="A158" t="str">
            <v>Пакистан</v>
          </cell>
          <cell r="B158" t="str">
            <v>Пакистаном</v>
          </cell>
          <cell r="C158" t="str">
            <v>Пакистана</v>
          </cell>
          <cell r="D158" t="str">
            <v>Пакистан</v>
          </cell>
        </row>
        <row r="159">
          <cell r="A159" t="str">
            <v>Палау</v>
          </cell>
          <cell r="B159" t="str">
            <v>Палау</v>
          </cell>
          <cell r="C159" t="str">
            <v>Палау</v>
          </cell>
          <cell r="D159" t="str">
            <v>Палау</v>
          </cell>
        </row>
        <row r="160">
          <cell r="A160" t="str">
            <v>Палестина</v>
          </cell>
          <cell r="B160" t="str">
            <v>Палестиной</v>
          </cell>
          <cell r="C160" t="str">
            <v>Палестины</v>
          </cell>
          <cell r="D160" t="str">
            <v>Палестину</v>
          </cell>
        </row>
        <row r="161">
          <cell r="A161" t="str">
            <v>Панама</v>
          </cell>
          <cell r="B161" t="str">
            <v>Панамой</v>
          </cell>
          <cell r="C161" t="str">
            <v>Панамы</v>
          </cell>
          <cell r="D161" t="str">
            <v>Панамы</v>
          </cell>
        </row>
        <row r="162">
          <cell r="A162" t="str">
            <v>Папуа Новая Гвинея</v>
          </cell>
          <cell r="B162" t="str">
            <v>Папуа Новой Гвинеей</v>
          </cell>
          <cell r="C162" t="str">
            <v>Папуа Новой Гвинеи</v>
          </cell>
          <cell r="D162" t="str">
            <v>Папуа Новую Гвинею</v>
          </cell>
        </row>
        <row r="163">
          <cell r="A163" t="str">
            <v>Парагвай</v>
          </cell>
          <cell r="B163" t="str">
            <v>Парагваем</v>
          </cell>
          <cell r="C163" t="str">
            <v>Парагвая</v>
          </cell>
          <cell r="D163" t="str">
            <v>Парагвай</v>
          </cell>
        </row>
        <row r="164">
          <cell r="A164" t="str">
            <v>Перу</v>
          </cell>
          <cell r="B164" t="str">
            <v>Перу</v>
          </cell>
          <cell r="C164" t="str">
            <v>Перу</v>
          </cell>
          <cell r="D164" t="str">
            <v>Перу</v>
          </cell>
        </row>
        <row r="165">
          <cell r="A165" t="str">
            <v>Польша</v>
          </cell>
          <cell r="B165" t="str">
            <v>Польшей</v>
          </cell>
          <cell r="C165" t="str">
            <v>Польши</v>
          </cell>
          <cell r="D165" t="str">
            <v>Польшу</v>
          </cell>
        </row>
        <row r="166">
          <cell r="A166" t="str">
            <v>Португалия</v>
          </cell>
          <cell r="B166" t="str">
            <v>Португалией</v>
          </cell>
          <cell r="C166" t="str">
            <v>Португалии</v>
          </cell>
          <cell r="D166" t="str">
            <v>Португалию</v>
          </cell>
        </row>
        <row r="167">
          <cell r="A167" t="str">
            <v>Приднестровье</v>
          </cell>
          <cell r="B167" t="str">
            <v>Приднестровьем</v>
          </cell>
          <cell r="C167" t="str">
            <v>Приднестровья</v>
          </cell>
          <cell r="D167" t="str">
            <v>Приднестровье</v>
          </cell>
        </row>
        <row r="168">
          <cell r="A168" t="str">
            <v>Пуэрто-Рико</v>
          </cell>
          <cell r="B168" t="str">
            <v>Пуэрто-Рико</v>
          </cell>
          <cell r="C168" t="str">
            <v>Пуэрто-Рико</v>
          </cell>
          <cell r="D168" t="str">
            <v>Пуэрто-Рико</v>
          </cell>
        </row>
        <row r="169">
          <cell r="A169" t="str">
            <v>Реюньон</v>
          </cell>
          <cell r="B169" t="str">
            <v>Реюньон</v>
          </cell>
          <cell r="C169" t="str">
            <v>Реюньон</v>
          </cell>
          <cell r="D169" t="str">
            <v>Реюньон</v>
          </cell>
        </row>
        <row r="170">
          <cell r="A170" t="str">
            <v>Россия</v>
          </cell>
          <cell r="B170" t="str">
            <v>Россией</v>
          </cell>
          <cell r="C170" t="str">
            <v>России</v>
          </cell>
          <cell r="D170" t="str">
            <v>Россию</v>
          </cell>
        </row>
        <row r="171">
          <cell r="A171" t="str">
            <v>Руанда</v>
          </cell>
          <cell r="B171" t="str">
            <v>Руандой</v>
          </cell>
          <cell r="C171" t="str">
            <v>Руанды</v>
          </cell>
          <cell r="D171" t="str">
            <v>Руанду</v>
          </cell>
        </row>
        <row r="172">
          <cell r="A172" t="str">
            <v>Румыния</v>
          </cell>
          <cell r="B172" t="str">
            <v>Румынией</v>
          </cell>
          <cell r="C172" t="str">
            <v>Румынии</v>
          </cell>
          <cell r="D172" t="str">
            <v>Румынию</v>
          </cell>
        </row>
        <row r="173">
          <cell r="A173" t="str">
            <v>САДР</v>
          </cell>
          <cell r="B173" t="str">
            <v>САДР</v>
          </cell>
          <cell r="C173" t="str">
            <v>САДР</v>
          </cell>
          <cell r="D173" t="str">
            <v>САДР</v>
          </cell>
        </row>
        <row r="174">
          <cell r="A174" t="str">
            <v>Сальвадор</v>
          </cell>
          <cell r="B174" t="str">
            <v>Сальвадором</v>
          </cell>
          <cell r="C174" t="str">
            <v>Сальвадора</v>
          </cell>
          <cell r="D174" t="str">
            <v>Сальвадор</v>
          </cell>
        </row>
        <row r="175">
          <cell r="A175" t="str">
            <v>Самоа</v>
          </cell>
          <cell r="B175" t="str">
            <v>Самоа</v>
          </cell>
          <cell r="C175" t="str">
            <v>Самоа</v>
          </cell>
          <cell r="D175" t="str">
            <v>Самоа</v>
          </cell>
        </row>
        <row r="176">
          <cell r="A176" t="str">
            <v>Сан-Марино</v>
          </cell>
          <cell r="B176" t="str">
            <v>Сан-Марино</v>
          </cell>
          <cell r="C176" t="str">
            <v>Сан-Марино</v>
          </cell>
          <cell r="D176" t="str">
            <v>Сан-Марино</v>
          </cell>
        </row>
        <row r="177">
          <cell r="A177" t="str">
            <v>Сан-Томе и Принсипи</v>
          </cell>
          <cell r="B177" t="str">
            <v>Сан-Томе и Принсипи</v>
          </cell>
          <cell r="C177" t="str">
            <v>Сан-Томе и Принсипи</v>
          </cell>
          <cell r="D177" t="str">
            <v>Сан-Томе и Принсипи</v>
          </cell>
        </row>
        <row r="178">
          <cell r="A178" t="str">
            <v>Саудовская Аравия</v>
          </cell>
          <cell r="B178" t="str">
            <v>Саудовской Аравией</v>
          </cell>
          <cell r="C178" t="str">
            <v>Саудовской Аравии</v>
          </cell>
          <cell r="D178" t="str">
            <v>Саудовскую Аравию</v>
          </cell>
        </row>
        <row r="179">
          <cell r="A179" t="str">
            <v>Северная Македония</v>
          </cell>
          <cell r="B179" t="str">
            <v>Северной Македонией</v>
          </cell>
          <cell r="C179" t="str">
            <v>Северной Македонии</v>
          </cell>
          <cell r="D179" t="str">
            <v>Северную Македонию</v>
          </cell>
        </row>
        <row r="180">
          <cell r="A180" t="str">
            <v>Северные Марианские Острова</v>
          </cell>
          <cell r="B180" t="str">
            <v>Северными Марианскими Островами</v>
          </cell>
          <cell r="C180" t="str">
            <v>Северных Марианских Островов</v>
          </cell>
          <cell r="D180" t="str">
            <v>Северные Марианские Острова</v>
          </cell>
        </row>
        <row r="181">
          <cell r="A181" t="str">
            <v>Северный Кипр</v>
          </cell>
          <cell r="B181" t="str">
            <v>Северным Кипром</v>
          </cell>
          <cell r="C181" t="str">
            <v>Северного Кипра</v>
          </cell>
          <cell r="D181" t="str">
            <v>Северный Кипр</v>
          </cell>
        </row>
        <row r="182">
          <cell r="A182" t="str">
            <v>Сейшелы</v>
          </cell>
          <cell r="B182" t="str">
            <v>Сейшелы</v>
          </cell>
          <cell r="C182" t="str">
            <v>Сейшелы</v>
          </cell>
          <cell r="D182" t="str">
            <v>Сейшелы</v>
          </cell>
        </row>
        <row r="183">
          <cell r="A183" t="str">
            <v>Сен-Бартелеми</v>
          </cell>
          <cell r="B183" t="str">
            <v>Сен-Бартелеми</v>
          </cell>
          <cell r="C183" t="str">
            <v>Сен-Бартелеми</v>
          </cell>
          <cell r="D183" t="str">
            <v>Сен-Бартелеми</v>
          </cell>
        </row>
        <row r="184">
          <cell r="A184" t="str">
            <v>Сенегал</v>
          </cell>
          <cell r="B184" t="str">
            <v>Сенегалом</v>
          </cell>
          <cell r="C184" t="str">
            <v>Сенегала</v>
          </cell>
          <cell r="D184" t="str">
            <v>Сенегал</v>
          </cell>
        </row>
        <row r="185">
          <cell r="A185" t="str">
            <v>Сен-Мартен</v>
          </cell>
          <cell r="B185" t="str">
            <v>Сен-Мартеном</v>
          </cell>
          <cell r="C185" t="str">
            <v>Сен-Мартена</v>
          </cell>
          <cell r="D185" t="str">
            <v>Сен-Мартен</v>
          </cell>
        </row>
        <row r="186">
          <cell r="A186" t="str">
            <v>Сен-пьер и Микелин</v>
          </cell>
          <cell r="B186" t="str">
            <v>Сен-пьером и Микелином</v>
          </cell>
          <cell r="C186" t="str">
            <v>Сен-пьера и Микелина</v>
          </cell>
          <cell r="D186" t="str">
            <v>Сен-пьер и Микелин</v>
          </cell>
        </row>
        <row r="187">
          <cell r="A187" t="str">
            <v>Сент-Винсент и Гренадины</v>
          </cell>
          <cell r="B187" t="str">
            <v>Сент-Винсент и Гренадины</v>
          </cell>
          <cell r="C187" t="str">
            <v>Сент-Винсент и Гренадины</v>
          </cell>
          <cell r="D187" t="str">
            <v>Сент-Винсент и Гренадины</v>
          </cell>
        </row>
        <row r="188">
          <cell r="A188" t="str">
            <v>Сент-Китс и Невис</v>
          </cell>
          <cell r="B188" t="str">
            <v>Сент-Китс и Невис</v>
          </cell>
          <cell r="C188" t="str">
            <v>Сент-Китс и Невис</v>
          </cell>
          <cell r="D188" t="str">
            <v>Сент-Китс и Невис</v>
          </cell>
        </row>
        <row r="189">
          <cell r="A189" t="str">
            <v>Сент-Люсия</v>
          </cell>
          <cell r="B189" t="str">
            <v>Сент-Люсией</v>
          </cell>
          <cell r="C189" t="str">
            <v>Сент-Люсии</v>
          </cell>
          <cell r="D189" t="str">
            <v>Сент-Люсию</v>
          </cell>
        </row>
        <row r="190">
          <cell r="A190" t="str">
            <v>Сербия</v>
          </cell>
          <cell r="B190" t="str">
            <v>Сербией</v>
          </cell>
          <cell r="C190" t="str">
            <v>Сербии</v>
          </cell>
          <cell r="D190" t="str">
            <v>Сербию</v>
          </cell>
        </row>
        <row r="191">
          <cell r="A191" t="str">
            <v>Сиерра Леоне</v>
          </cell>
          <cell r="B191" t="str">
            <v>Сиерра Леоне</v>
          </cell>
          <cell r="C191" t="str">
            <v>Сиерра Леоне</v>
          </cell>
          <cell r="D191" t="str">
            <v>Сиерра Леоне</v>
          </cell>
        </row>
        <row r="192">
          <cell r="A192" t="str">
            <v>Сингапур</v>
          </cell>
          <cell r="B192" t="str">
            <v>Сингапуром</v>
          </cell>
          <cell r="C192" t="str">
            <v>Сингапура</v>
          </cell>
          <cell r="D192" t="str">
            <v>Сингапур</v>
          </cell>
        </row>
        <row r="193">
          <cell r="A193" t="str">
            <v>Синт-Мартен</v>
          </cell>
          <cell r="B193" t="str">
            <v>Синт-Мартеном</v>
          </cell>
          <cell r="C193" t="str">
            <v>Синт-Мартена</v>
          </cell>
          <cell r="D193" t="str">
            <v>Синт-Мартен</v>
          </cell>
        </row>
        <row r="194">
          <cell r="A194" t="str">
            <v>Сирия</v>
          </cell>
          <cell r="B194" t="str">
            <v>Сирией</v>
          </cell>
          <cell r="C194" t="str">
            <v>Сирии</v>
          </cell>
          <cell r="D194" t="str">
            <v>Сирию</v>
          </cell>
        </row>
        <row r="195">
          <cell r="A195" t="str">
            <v>Словакия</v>
          </cell>
          <cell r="B195" t="str">
            <v>Словакией</v>
          </cell>
          <cell r="C195" t="str">
            <v>Словакии</v>
          </cell>
          <cell r="D195" t="str">
            <v>Словакию</v>
          </cell>
        </row>
        <row r="196">
          <cell r="A196" t="str">
            <v>Словения</v>
          </cell>
          <cell r="B196" t="str">
            <v>Словенией</v>
          </cell>
          <cell r="C196" t="str">
            <v>Словении</v>
          </cell>
          <cell r="D196" t="str">
            <v>Словению</v>
          </cell>
        </row>
        <row r="197">
          <cell r="A197" t="str">
            <v>Соломоновы острова</v>
          </cell>
          <cell r="B197" t="str">
            <v>Соломоновыми островами</v>
          </cell>
          <cell r="C197" t="str">
            <v>Соломоновых островов</v>
          </cell>
          <cell r="D197" t="str">
            <v>Соломоновы острова</v>
          </cell>
        </row>
        <row r="198">
          <cell r="A198" t="str">
            <v>Сомали</v>
          </cell>
          <cell r="B198" t="str">
            <v>Сомали</v>
          </cell>
          <cell r="C198" t="str">
            <v>Сомали</v>
          </cell>
          <cell r="D198" t="str">
            <v>Сомали</v>
          </cell>
        </row>
        <row r="199">
          <cell r="A199" t="str">
            <v>Сомалиленд</v>
          </cell>
          <cell r="B199" t="str">
            <v>Сомалилендом</v>
          </cell>
          <cell r="C199" t="str">
            <v>Сомалиленда</v>
          </cell>
          <cell r="D199" t="str">
            <v>Сомалиленд</v>
          </cell>
        </row>
        <row r="200">
          <cell r="A200" t="str">
            <v>Судан</v>
          </cell>
          <cell r="B200" t="str">
            <v>Суданом</v>
          </cell>
          <cell r="C200" t="str">
            <v>Судана</v>
          </cell>
          <cell r="D200" t="str">
            <v>Судан</v>
          </cell>
        </row>
        <row r="201">
          <cell r="A201" t="str">
            <v>Суринам</v>
          </cell>
          <cell r="B201" t="str">
            <v>Суринамом</v>
          </cell>
          <cell r="C201" t="str">
            <v>Суринама</v>
          </cell>
          <cell r="D201" t="str">
            <v>Суринам</v>
          </cell>
        </row>
        <row r="202">
          <cell r="A202" t="str">
            <v>США</v>
          </cell>
          <cell r="B202" t="str">
            <v>США</v>
          </cell>
          <cell r="C202" t="str">
            <v>США</v>
          </cell>
          <cell r="D202" t="str">
            <v>США</v>
          </cell>
        </row>
        <row r="203">
          <cell r="A203" t="str">
            <v>Таджикистан</v>
          </cell>
          <cell r="B203" t="str">
            <v>Таджикистаном</v>
          </cell>
          <cell r="C203" t="str">
            <v>Таджикистана</v>
          </cell>
          <cell r="D203" t="str">
            <v>Таджикистан</v>
          </cell>
        </row>
        <row r="204">
          <cell r="A204" t="str">
            <v>Тайвань</v>
          </cell>
          <cell r="B204" t="str">
            <v>Тайванем</v>
          </cell>
          <cell r="C204" t="str">
            <v>Тайвани</v>
          </cell>
          <cell r="D204" t="str">
            <v>Тайвань</v>
          </cell>
        </row>
        <row r="205">
          <cell r="A205" t="str">
            <v>Таиланд</v>
          </cell>
          <cell r="B205" t="str">
            <v>Таиландом</v>
          </cell>
          <cell r="C205" t="str">
            <v>Таиланда</v>
          </cell>
          <cell r="D205" t="str">
            <v>Таиланд</v>
          </cell>
        </row>
        <row r="206">
          <cell r="A206" t="str">
            <v>Танзания</v>
          </cell>
          <cell r="B206" t="str">
            <v>Танзанией</v>
          </cell>
          <cell r="C206" t="str">
            <v>Танзании</v>
          </cell>
          <cell r="D206" t="str">
            <v>Танзанию</v>
          </cell>
        </row>
        <row r="207">
          <cell r="A207" t="str">
            <v>Теркс и Кайкос</v>
          </cell>
          <cell r="B207" t="str">
            <v>Терксом и Кайкосом</v>
          </cell>
          <cell r="C207" t="str">
            <v>Теркса и Кайкоса</v>
          </cell>
          <cell r="D207" t="str">
            <v>Теркс и Кайкос</v>
          </cell>
        </row>
        <row r="208">
          <cell r="A208" t="str">
            <v>Того</v>
          </cell>
          <cell r="B208" t="str">
            <v>Того</v>
          </cell>
          <cell r="C208" t="str">
            <v>Того</v>
          </cell>
          <cell r="D208" t="str">
            <v>Того</v>
          </cell>
        </row>
        <row r="209">
          <cell r="A209" t="str">
            <v>Токелау</v>
          </cell>
          <cell r="B209" t="str">
            <v>Токелау</v>
          </cell>
          <cell r="C209" t="str">
            <v>Токелау</v>
          </cell>
          <cell r="D209" t="str">
            <v>Токелау</v>
          </cell>
        </row>
        <row r="210">
          <cell r="A210" t="str">
            <v>Тонга</v>
          </cell>
          <cell r="B210" t="str">
            <v>Тонгой</v>
          </cell>
          <cell r="C210" t="str">
            <v>Тонги</v>
          </cell>
          <cell r="D210" t="str">
            <v>Тонгу</v>
          </cell>
        </row>
        <row r="211">
          <cell r="A211" t="str">
            <v>Тринидад и Тобаго</v>
          </cell>
          <cell r="B211" t="str">
            <v>Тринидад и Тобаго</v>
          </cell>
          <cell r="C211" t="str">
            <v>Тринидад и Тобаго</v>
          </cell>
          <cell r="D211" t="str">
            <v>Тринидад и Тобаго</v>
          </cell>
        </row>
        <row r="212">
          <cell r="A212" t="str">
            <v>Тувалу</v>
          </cell>
          <cell r="B212" t="str">
            <v>Тувалу</v>
          </cell>
          <cell r="C212" t="str">
            <v>Тувалу</v>
          </cell>
          <cell r="D212" t="str">
            <v>Тувалу</v>
          </cell>
        </row>
        <row r="213">
          <cell r="A213" t="str">
            <v>Тунис</v>
          </cell>
          <cell r="B213" t="str">
            <v>Тунисом</v>
          </cell>
          <cell r="C213" t="str">
            <v>Туниса</v>
          </cell>
          <cell r="D213" t="str">
            <v>Тунис</v>
          </cell>
        </row>
        <row r="214">
          <cell r="A214" t="str">
            <v>Туркменистан</v>
          </cell>
          <cell r="B214" t="str">
            <v>Туркменистаном</v>
          </cell>
          <cell r="C214" t="str">
            <v>Туркменистана</v>
          </cell>
          <cell r="D214" t="str">
            <v>Туркменистан</v>
          </cell>
        </row>
        <row r="215">
          <cell r="A215" t="str">
            <v>Турция</v>
          </cell>
          <cell r="B215" t="str">
            <v>Турцией</v>
          </cell>
          <cell r="C215" t="str">
            <v>Турции</v>
          </cell>
          <cell r="D215" t="str">
            <v>Турцию</v>
          </cell>
        </row>
        <row r="216">
          <cell r="A216" t="str">
            <v>Уганда</v>
          </cell>
          <cell r="B216" t="str">
            <v>Угандой</v>
          </cell>
          <cell r="C216" t="str">
            <v>Уганды</v>
          </cell>
          <cell r="D216" t="str">
            <v>Уганду</v>
          </cell>
        </row>
        <row r="217">
          <cell r="A217" t="str">
            <v>Узбекистан</v>
          </cell>
          <cell r="B217" t="str">
            <v>Узбекистаном</v>
          </cell>
          <cell r="C217" t="str">
            <v>Узбекистана</v>
          </cell>
          <cell r="D217" t="str">
            <v>Узбекистан</v>
          </cell>
        </row>
        <row r="218">
          <cell r="A218" t="str">
            <v>Украина</v>
          </cell>
          <cell r="B218" t="str">
            <v>Украиной</v>
          </cell>
          <cell r="C218" t="str">
            <v>Украины</v>
          </cell>
          <cell r="D218" t="str">
            <v>Украину</v>
          </cell>
        </row>
        <row r="219">
          <cell r="A219" t="str">
            <v>Уоллис и Футуна</v>
          </cell>
          <cell r="B219" t="str">
            <v>Уоллис и Футуна</v>
          </cell>
          <cell r="C219" t="str">
            <v>Уоллис и Футуна</v>
          </cell>
          <cell r="D219" t="str">
            <v>Уоллис и Футуна</v>
          </cell>
        </row>
        <row r="220">
          <cell r="A220" t="str">
            <v>Уругвай</v>
          </cell>
          <cell r="B220" t="str">
            <v>Уругвайем</v>
          </cell>
          <cell r="C220" t="str">
            <v>Уругвая</v>
          </cell>
          <cell r="D220" t="str">
            <v>Уругвай</v>
          </cell>
        </row>
        <row r="221">
          <cell r="A221" t="str">
            <v>Фарерские островая</v>
          </cell>
          <cell r="B221" t="str">
            <v>Фарерскими островами</v>
          </cell>
          <cell r="C221" t="str">
            <v>Фарерских островов</v>
          </cell>
          <cell r="D221" t="str">
            <v>Фарерские островая</v>
          </cell>
        </row>
        <row r="222">
          <cell r="A222" t="str">
            <v>Фиджи</v>
          </cell>
          <cell r="B222" t="str">
            <v>Фиджи</v>
          </cell>
          <cell r="C222" t="str">
            <v>Фиджи</v>
          </cell>
          <cell r="D222" t="str">
            <v>Фиджи</v>
          </cell>
        </row>
        <row r="223">
          <cell r="A223" t="str">
            <v>Филиппины</v>
          </cell>
          <cell r="B223" t="str">
            <v>Филиппинами</v>
          </cell>
          <cell r="C223" t="str">
            <v>Филиппин</v>
          </cell>
          <cell r="D223" t="str">
            <v>Филиппины</v>
          </cell>
        </row>
        <row r="224">
          <cell r="A224" t="str">
            <v>Финляндия</v>
          </cell>
          <cell r="B224" t="str">
            <v>Финляндией</v>
          </cell>
          <cell r="C224" t="str">
            <v>Финляндии</v>
          </cell>
          <cell r="D224" t="str">
            <v>Финляндию</v>
          </cell>
        </row>
        <row r="225">
          <cell r="A225" t="str">
            <v>Фолклендские острова</v>
          </cell>
          <cell r="B225" t="str">
            <v>Фолклендскими островами</v>
          </cell>
          <cell r="C225" t="str">
            <v>Фолклендских островов</v>
          </cell>
          <cell r="D225" t="str">
            <v>Фолклендские острова</v>
          </cell>
        </row>
        <row r="226">
          <cell r="A226" t="str">
            <v>Франция</v>
          </cell>
          <cell r="B226" t="str">
            <v>Францией</v>
          </cell>
          <cell r="C226" t="str">
            <v>Франции</v>
          </cell>
          <cell r="D226" t="str">
            <v>Францию</v>
          </cell>
        </row>
        <row r="227">
          <cell r="A227" t="str">
            <v>Французкая Полинезия</v>
          </cell>
          <cell r="B227" t="str">
            <v>Французкой Полинезией</v>
          </cell>
          <cell r="C227" t="str">
            <v>Французкой Полинезии</v>
          </cell>
          <cell r="D227" t="str">
            <v>Французкую Полинезию</v>
          </cell>
        </row>
        <row r="228">
          <cell r="A228" t="str">
            <v>Хорватия</v>
          </cell>
          <cell r="B228" t="str">
            <v>Хорватией</v>
          </cell>
          <cell r="C228" t="str">
            <v>Хорватии</v>
          </cell>
          <cell r="D228" t="str">
            <v>Хорватию</v>
          </cell>
        </row>
        <row r="229">
          <cell r="A229" t="str">
            <v>Центральная Африканская Республика</v>
          </cell>
          <cell r="B229" t="str">
            <v>Центральной Африканской Республикой</v>
          </cell>
          <cell r="C229" t="str">
            <v>Центральной Африканской Республики</v>
          </cell>
          <cell r="D229" t="str">
            <v>Центральную Африканскую Республику</v>
          </cell>
        </row>
        <row r="230">
          <cell r="A230" t="str">
            <v>Чад</v>
          </cell>
          <cell r="B230" t="str">
            <v>Чадом</v>
          </cell>
          <cell r="C230" t="str">
            <v>Чада</v>
          </cell>
          <cell r="D230" t="str">
            <v>Чад</v>
          </cell>
        </row>
        <row r="231">
          <cell r="A231" t="str">
            <v>Черногория</v>
          </cell>
          <cell r="B231" t="str">
            <v>Черногорией</v>
          </cell>
          <cell r="C231" t="str">
            <v>Черногории</v>
          </cell>
          <cell r="D231" t="str">
            <v>Черногорию</v>
          </cell>
        </row>
        <row r="232">
          <cell r="A232" t="str">
            <v>Чехия</v>
          </cell>
          <cell r="B232" t="str">
            <v>Чехией</v>
          </cell>
          <cell r="C232" t="str">
            <v>Чехии</v>
          </cell>
          <cell r="D232" t="str">
            <v>Чехию</v>
          </cell>
        </row>
        <row r="233">
          <cell r="A233" t="str">
            <v>Чили</v>
          </cell>
          <cell r="B233" t="str">
            <v>Чили</v>
          </cell>
          <cell r="C233" t="str">
            <v>Чили</v>
          </cell>
          <cell r="D233" t="str">
            <v>Чили</v>
          </cell>
        </row>
        <row r="234">
          <cell r="A234" t="str">
            <v>Швейцария</v>
          </cell>
          <cell r="B234" t="str">
            <v>Швейцарией</v>
          </cell>
          <cell r="C234" t="str">
            <v>Швейцарии</v>
          </cell>
          <cell r="D234" t="str">
            <v>Швейцарию</v>
          </cell>
        </row>
        <row r="235">
          <cell r="A235" t="str">
            <v>Швеция</v>
          </cell>
          <cell r="B235" t="str">
            <v>Швецией</v>
          </cell>
          <cell r="C235" t="str">
            <v>Швеции</v>
          </cell>
          <cell r="D235" t="str">
            <v>Швецию</v>
          </cell>
        </row>
        <row r="236">
          <cell r="A236" t="str">
            <v>Шри-Ланка</v>
          </cell>
          <cell r="B236" t="str">
            <v>Шри-Ланкой</v>
          </cell>
          <cell r="C236" t="str">
            <v>Шри-Ланки</v>
          </cell>
          <cell r="D236" t="str">
            <v>Шри-Ланку</v>
          </cell>
        </row>
        <row r="237">
          <cell r="A237" t="str">
            <v>Эквадор</v>
          </cell>
          <cell r="B237" t="str">
            <v>Эквадором</v>
          </cell>
          <cell r="C237" t="str">
            <v>Эквадора</v>
          </cell>
          <cell r="D237" t="str">
            <v>Эквадор</v>
          </cell>
        </row>
        <row r="238">
          <cell r="A238" t="str">
            <v>Экваториальная Гвинея</v>
          </cell>
          <cell r="B238" t="str">
            <v>Экваториальной Гвинеей</v>
          </cell>
          <cell r="C238" t="str">
            <v>Экваториальной Гвинеи</v>
          </cell>
          <cell r="D238" t="str">
            <v>Экваториальную Гвинею</v>
          </cell>
        </row>
        <row r="239">
          <cell r="A239" t="str">
            <v>Эритрея</v>
          </cell>
          <cell r="B239" t="str">
            <v>Эритреей</v>
          </cell>
          <cell r="C239" t="str">
            <v>Эритреи</v>
          </cell>
          <cell r="D239" t="str">
            <v>Эритрею</v>
          </cell>
        </row>
        <row r="240">
          <cell r="A240" t="str">
            <v>ЭСВАТИНИ</v>
          </cell>
          <cell r="B240" t="str">
            <v>Эсватини</v>
          </cell>
          <cell r="C240" t="str">
            <v>Эсватини</v>
          </cell>
          <cell r="D240" t="str">
            <v>Эсватини</v>
          </cell>
        </row>
        <row r="241">
          <cell r="A241" t="str">
            <v>Эстония</v>
          </cell>
          <cell r="B241" t="str">
            <v>Эстонией</v>
          </cell>
          <cell r="C241" t="str">
            <v>Эстонии</v>
          </cell>
          <cell r="D241" t="str">
            <v>Эстонию</v>
          </cell>
        </row>
        <row r="242">
          <cell r="A242" t="str">
            <v>Эфиопия</v>
          </cell>
          <cell r="B242" t="str">
            <v>Эфиопией</v>
          </cell>
          <cell r="C242" t="str">
            <v>Эфиопии</v>
          </cell>
          <cell r="D242" t="str">
            <v>Эфиопию</v>
          </cell>
        </row>
        <row r="243">
          <cell r="A243" t="str">
            <v>ЮАР</v>
          </cell>
          <cell r="B243" t="str">
            <v>ЮАР</v>
          </cell>
          <cell r="C243" t="str">
            <v>ЮАР</v>
          </cell>
          <cell r="D243" t="str">
            <v>ЮАР</v>
          </cell>
        </row>
        <row r="244">
          <cell r="A244" t="str">
            <v>Южная Корея</v>
          </cell>
          <cell r="B244" t="str">
            <v>Южной Кореей</v>
          </cell>
          <cell r="C244" t="str">
            <v>Южной Кореи</v>
          </cell>
          <cell r="D244" t="str">
            <v>Южную Корею</v>
          </cell>
        </row>
        <row r="245">
          <cell r="A245" t="str">
            <v>Южная Осетия</v>
          </cell>
          <cell r="B245" t="str">
            <v>Южной Осетией</v>
          </cell>
          <cell r="C245" t="str">
            <v>Южной Осетии</v>
          </cell>
          <cell r="D245" t="str">
            <v>Южную Осетию</v>
          </cell>
        </row>
        <row r="246">
          <cell r="A246" t="str">
            <v>Южный Судан</v>
          </cell>
          <cell r="B246" t="str">
            <v>Южным Суданом</v>
          </cell>
          <cell r="C246" t="str">
            <v>Южного Судана</v>
          </cell>
          <cell r="D246" t="str">
            <v>Южный Судан</v>
          </cell>
        </row>
        <row r="247">
          <cell r="A247" t="str">
            <v>Ямайка</v>
          </cell>
          <cell r="B247" t="str">
            <v>Ямайкой</v>
          </cell>
          <cell r="C247" t="str">
            <v>Ямайки</v>
          </cell>
          <cell r="D247" t="str">
            <v>Ямайку</v>
          </cell>
        </row>
        <row r="248">
          <cell r="A248" t="str">
            <v>Япония</v>
          </cell>
          <cell r="B248" t="str">
            <v>Японией</v>
          </cell>
          <cell r="C248" t="str">
            <v>Японии</v>
          </cell>
          <cell r="D248" t="str">
            <v>Японию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31"/>
  <sheetViews>
    <sheetView tabSelected="1" zoomScaleNormal="100" workbookViewId="0">
      <pane ySplit="2" topLeftCell="A3" activePane="bottomLeft" state="frozen"/>
      <selection pane="bottomLeft" activeCell="B4" sqref="B4"/>
    </sheetView>
  </sheetViews>
  <sheetFormatPr defaultRowHeight="12.75" x14ac:dyDescent="0.2"/>
  <cols>
    <col min="1" max="1" width="5.33203125" style="3" customWidth="1"/>
    <col min="2" max="2" width="33.1640625" style="4" customWidth="1"/>
    <col min="3" max="3" width="13" style="3" bestFit="1" customWidth="1"/>
    <col min="4" max="7" width="17.83203125" style="3" customWidth="1"/>
    <col min="8" max="8" width="49.83203125" style="4" customWidth="1"/>
    <col min="9" max="16384" width="9.33203125" style="4"/>
  </cols>
  <sheetData>
    <row r="1" spans="1:8" ht="18.75" customHeight="1" x14ac:dyDescent="0.2">
      <c r="A1" s="20" t="str">
        <f>CONCATENATE("Потенциал наращивания экспорта обработанных товаров из Казахстана в ",VLOOKUP('[1]1. Коды'!$B$2,'[1]Страны (для текста)'!$A$1:$D$248,4,FALSE), " ($млн.)")</f>
        <v>Потенциал наращивания экспорта обработанных товаров из Казахстана в Латвию ($млн.)</v>
      </c>
      <c r="B1" s="20"/>
      <c r="C1" s="20"/>
      <c r="D1" s="20"/>
      <c r="E1" s="20"/>
      <c r="F1" s="20"/>
      <c r="G1" s="20"/>
      <c r="H1" s="20"/>
    </row>
    <row r="2" spans="1:8" ht="71.25" x14ac:dyDescent="0.2">
      <c r="A2" s="1" t="s">
        <v>0</v>
      </c>
      <c r="B2" s="1" t="s">
        <v>1</v>
      </c>
      <c r="C2" s="1" t="s">
        <v>2</v>
      </c>
      <c r="D2" s="2" t="str">
        <f>'[1]1. Коды'!G6</f>
        <v>Импорт Латвии из мира 
(в среднем за 2018-2020 гг.)</v>
      </c>
      <c r="E2" s="1" t="str">
        <f>'[1]1. Коды'!H6</f>
        <v>Экспорт Казахстана в мир
(в среднем за 2018-2020 гг.)</v>
      </c>
      <c r="F2" s="2" t="str">
        <f>'[1]1. Коды'!I6</f>
        <v>Экспорт Казахстана в Латвию 
(в среднем за 2018-2020 гг.)</v>
      </c>
      <c r="G2" s="2" t="str">
        <f>'[1]1. Коды'!L6</f>
        <v>Потенциал наращивания экспорта в Латвию</v>
      </c>
      <c r="H2" s="1" t="s">
        <v>3</v>
      </c>
    </row>
    <row r="3" spans="1:8" x14ac:dyDescent="0.2">
      <c r="A3" s="14" t="s">
        <v>4</v>
      </c>
      <c r="B3" s="15"/>
      <c r="C3" s="15"/>
      <c r="D3" s="15"/>
      <c r="E3" s="15"/>
      <c r="F3" s="15"/>
      <c r="G3" s="15"/>
      <c r="H3" s="16"/>
    </row>
    <row r="4" spans="1:8" ht="63.75" x14ac:dyDescent="0.2">
      <c r="A4" s="6">
        <v>1</v>
      </c>
      <c r="B4" s="5" t="s">
        <v>5</v>
      </c>
      <c r="C4" s="6" t="s">
        <v>6</v>
      </c>
      <c r="D4" s="7">
        <v>84.048666666666676</v>
      </c>
      <c r="E4" s="7">
        <v>228.42241025333337</v>
      </c>
      <c r="F4" s="7">
        <v>0</v>
      </c>
      <c r="G4" s="7">
        <v>32.045304890710888</v>
      </c>
      <c r="H4" s="8" t="s">
        <v>7</v>
      </c>
    </row>
    <row r="5" spans="1:8" ht="25.5" x14ac:dyDescent="0.2">
      <c r="A5" s="6">
        <v>2</v>
      </c>
      <c r="B5" s="5" t="s">
        <v>8</v>
      </c>
      <c r="C5" s="6" t="s">
        <v>9</v>
      </c>
      <c r="D5" s="7">
        <v>16.300333333333334</v>
      </c>
      <c r="E5" s="7">
        <v>83.691435860000013</v>
      </c>
      <c r="F5" s="7">
        <v>0</v>
      </c>
      <c r="G5" s="7">
        <v>11.433842040883153</v>
      </c>
      <c r="H5" s="8" t="s">
        <v>10</v>
      </c>
    </row>
    <row r="6" spans="1:8" ht="51" x14ac:dyDescent="0.2">
      <c r="A6" s="6">
        <v>3</v>
      </c>
      <c r="B6" s="5" t="s">
        <v>11</v>
      </c>
      <c r="C6" s="6" t="s">
        <v>12</v>
      </c>
      <c r="D6" s="7">
        <v>15.359</v>
      </c>
      <c r="E6" s="7">
        <v>84.641034676666678</v>
      </c>
      <c r="F6" s="7">
        <v>0</v>
      </c>
      <c r="G6" s="7">
        <v>10.77354532050005</v>
      </c>
      <c r="H6" s="8" t="s">
        <v>7</v>
      </c>
    </row>
    <row r="7" spans="1:8" ht="51" x14ac:dyDescent="0.2">
      <c r="A7" s="6">
        <v>4</v>
      </c>
      <c r="B7" s="5" t="s">
        <v>13</v>
      </c>
      <c r="C7" s="6" t="s">
        <v>14</v>
      </c>
      <c r="D7" s="7">
        <v>58.817999999999998</v>
      </c>
      <c r="E7" s="7">
        <v>74.844569066666679</v>
      </c>
      <c r="F7" s="7">
        <v>0</v>
      </c>
      <c r="G7" s="7">
        <v>10.499920005638774</v>
      </c>
      <c r="H7" s="8" t="s">
        <v>10</v>
      </c>
    </row>
    <row r="8" spans="1:8" ht="25.5" x14ac:dyDescent="0.2">
      <c r="A8" s="6">
        <v>5</v>
      </c>
      <c r="B8" s="5" t="s">
        <v>15</v>
      </c>
      <c r="C8" s="6" t="s">
        <v>16</v>
      </c>
      <c r="D8" s="7">
        <v>18.823</v>
      </c>
      <c r="E8" s="7">
        <v>64.137347370000001</v>
      </c>
      <c r="F8" s="7">
        <v>0</v>
      </c>
      <c r="G8" s="7">
        <v>8.9978073914623327</v>
      </c>
      <c r="H8" s="8" t="s">
        <v>10</v>
      </c>
    </row>
    <row r="9" spans="1:8" ht="51" x14ac:dyDescent="0.2">
      <c r="A9" s="6">
        <v>6</v>
      </c>
      <c r="B9" s="5" t="s">
        <v>17</v>
      </c>
      <c r="C9" s="6" t="s">
        <v>18</v>
      </c>
      <c r="D9" s="7">
        <v>11.922000000000001</v>
      </c>
      <c r="E9" s="7">
        <v>76.328897923333344</v>
      </c>
      <c r="F9" s="7">
        <v>0</v>
      </c>
      <c r="G9" s="7">
        <v>8.3626673162967382</v>
      </c>
      <c r="H9" s="8" t="s">
        <v>7</v>
      </c>
    </row>
    <row r="10" spans="1:8" ht="63.75" x14ac:dyDescent="0.2">
      <c r="A10" s="6">
        <v>7</v>
      </c>
      <c r="B10" s="5" t="s">
        <v>19</v>
      </c>
      <c r="C10" s="6" t="s">
        <v>20</v>
      </c>
      <c r="D10" s="7">
        <v>52.966000000000001</v>
      </c>
      <c r="E10" s="7">
        <v>55.909355116666667</v>
      </c>
      <c r="F10" s="7">
        <v>0</v>
      </c>
      <c r="G10" s="7">
        <v>7.8435050613886288</v>
      </c>
      <c r="H10" s="8" t="s">
        <v>7</v>
      </c>
    </row>
    <row r="11" spans="1:8" ht="63.75" x14ac:dyDescent="0.2">
      <c r="A11" s="6">
        <v>8</v>
      </c>
      <c r="B11" s="5" t="s">
        <v>21</v>
      </c>
      <c r="C11" s="6" t="s">
        <v>22</v>
      </c>
      <c r="D11" s="7">
        <v>7.976</v>
      </c>
      <c r="E11" s="7">
        <v>32.656397963333333</v>
      </c>
      <c r="F11" s="7">
        <v>0</v>
      </c>
      <c r="G11" s="7">
        <v>5.5947520982035561</v>
      </c>
      <c r="H11" s="8" t="s">
        <v>7</v>
      </c>
    </row>
    <row r="12" spans="1:8" ht="76.5" x14ac:dyDescent="0.2">
      <c r="A12" s="6">
        <v>9</v>
      </c>
      <c r="B12" s="5" t="s">
        <v>23</v>
      </c>
      <c r="C12" s="6" t="s">
        <v>24</v>
      </c>
      <c r="D12" s="7">
        <v>6.31</v>
      </c>
      <c r="E12" s="7">
        <v>47.651500146666663</v>
      </c>
      <c r="F12" s="7">
        <v>0</v>
      </c>
      <c r="G12" s="7">
        <v>4.426139134862642</v>
      </c>
      <c r="H12" s="8" t="s">
        <v>7</v>
      </c>
    </row>
    <row r="13" spans="1:8" ht="89.25" x14ac:dyDescent="0.2">
      <c r="A13" s="6">
        <v>10</v>
      </c>
      <c r="B13" s="5" t="s">
        <v>25</v>
      </c>
      <c r="C13" s="6" t="s">
        <v>26</v>
      </c>
      <c r="D13" s="7">
        <v>5.8773333333333326</v>
      </c>
      <c r="E13" s="7">
        <v>46.226223203333326</v>
      </c>
      <c r="F13" s="7">
        <v>0</v>
      </c>
      <c r="G13" s="7">
        <v>4.1226458122502967</v>
      </c>
      <c r="H13" s="8" t="s">
        <v>7</v>
      </c>
    </row>
    <row r="14" spans="1:8" ht="76.5" x14ac:dyDescent="0.2">
      <c r="A14" s="6">
        <v>11</v>
      </c>
      <c r="B14" s="5" t="s">
        <v>27</v>
      </c>
      <c r="C14" s="6" t="s">
        <v>28</v>
      </c>
      <c r="D14" s="7">
        <v>3.3856666666666664</v>
      </c>
      <c r="E14" s="7">
        <v>299.21406748999999</v>
      </c>
      <c r="F14" s="7">
        <v>0</v>
      </c>
      <c r="G14" s="7">
        <v>2.3748703218594747</v>
      </c>
      <c r="H14" s="8" t="s">
        <v>7</v>
      </c>
    </row>
    <row r="15" spans="1:8" ht="51" x14ac:dyDescent="0.2">
      <c r="A15" s="6">
        <v>12</v>
      </c>
      <c r="B15" s="5" t="s">
        <v>29</v>
      </c>
      <c r="C15" s="6" t="s">
        <v>30</v>
      </c>
      <c r="D15" s="7">
        <v>48.199333333333335</v>
      </c>
      <c r="E15" s="7">
        <v>13.645658783333333</v>
      </c>
      <c r="F15" s="7">
        <v>0</v>
      </c>
      <c r="G15" s="7">
        <v>1.9143449876986949</v>
      </c>
      <c r="H15" s="8" t="s">
        <v>31</v>
      </c>
    </row>
    <row r="16" spans="1:8" ht="25.5" x14ac:dyDescent="0.2">
      <c r="A16" s="6">
        <v>13</v>
      </c>
      <c r="B16" s="5" t="s">
        <v>32</v>
      </c>
      <c r="C16" s="6" t="s">
        <v>33</v>
      </c>
      <c r="D16" s="7">
        <v>51.436666666666667</v>
      </c>
      <c r="E16" s="7">
        <v>12.290668036666668</v>
      </c>
      <c r="F16" s="7">
        <v>0</v>
      </c>
      <c r="G16" s="7">
        <v>1.7242537810046192</v>
      </c>
      <c r="H16" s="8" t="s">
        <v>34</v>
      </c>
    </row>
    <row r="17" spans="1:8" ht="102" x14ac:dyDescent="0.2">
      <c r="A17" s="6">
        <v>14</v>
      </c>
      <c r="B17" s="5" t="s">
        <v>35</v>
      </c>
      <c r="C17" s="6" t="s">
        <v>36</v>
      </c>
      <c r="D17" s="7">
        <v>30.32033333333333</v>
      </c>
      <c r="E17" s="7">
        <v>11.956118913333334</v>
      </c>
      <c r="F17" s="7">
        <v>0</v>
      </c>
      <c r="G17" s="7">
        <v>1.6773199944017774</v>
      </c>
      <c r="H17" s="8" t="s">
        <v>7</v>
      </c>
    </row>
    <row r="18" spans="1:8" ht="51" x14ac:dyDescent="0.2">
      <c r="A18" s="6">
        <v>15</v>
      </c>
      <c r="B18" s="5" t="s">
        <v>37</v>
      </c>
      <c r="C18" s="6" t="s">
        <v>38</v>
      </c>
      <c r="D18" s="7">
        <v>2.2353333333333336</v>
      </c>
      <c r="E18" s="7">
        <v>10.295023453333334</v>
      </c>
      <c r="F18" s="7">
        <v>0</v>
      </c>
      <c r="G18" s="7">
        <v>1.5679708947907491</v>
      </c>
      <c r="H18" s="8" t="s">
        <v>31</v>
      </c>
    </row>
    <row r="19" spans="1:8" ht="51" x14ac:dyDescent="0.2">
      <c r="A19" s="6">
        <v>16</v>
      </c>
      <c r="B19" s="5" t="s">
        <v>39</v>
      </c>
      <c r="C19" s="6" t="s">
        <v>40</v>
      </c>
      <c r="D19" s="7">
        <v>2.2170000000000001</v>
      </c>
      <c r="E19" s="7">
        <v>146.05764920000001</v>
      </c>
      <c r="F19" s="7">
        <v>0</v>
      </c>
      <c r="G19" s="7">
        <v>1.5551110082393784</v>
      </c>
      <c r="H19" s="8" t="s">
        <v>7</v>
      </c>
    </row>
    <row r="20" spans="1:8" ht="89.25" x14ac:dyDescent="0.2">
      <c r="A20" s="6">
        <v>17</v>
      </c>
      <c r="B20" s="5" t="s">
        <v>41</v>
      </c>
      <c r="C20" s="6" t="s">
        <v>42</v>
      </c>
      <c r="D20" s="7">
        <v>30.559333333333331</v>
      </c>
      <c r="E20" s="7">
        <v>9.5437601266666654</v>
      </c>
      <c r="F20" s="7">
        <v>0</v>
      </c>
      <c r="G20" s="7">
        <v>1.3388909727537552</v>
      </c>
      <c r="H20" s="8" t="s">
        <v>7</v>
      </c>
    </row>
    <row r="21" spans="1:8" ht="25.5" x14ac:dyDescent="0.2">
      <c r="A21" s="6">
        <v>18</v>
      </c>
      <c r="B21" s="5" t="s">
        <v>43</v>
      </c>
      <c r="C21" s="6" t="s">
        <v>44</v>
      </c>
      <c r="D21" s="7">
        <v>11.518666666666666</v>
      </c>
      <c r="E21" s="7">
        <v>9.1312054866666656</v>
      </c>
      <c r="F21" s="7">
        <v>0</v>
      </c>
      <c r="G21" s="7">
        <v>1.2810138178449386</v>
      </c>
      <c r="H21" s="8" t="s">
        <v>45</v>
      </c>
    </row>
    <row r="22" spans="1:8" ht="51" x14ac:dyDescent="0.2">
      <c r="A22" s="6">
        <v>19</v>
      </c>
      <c r="B22" s="5" t="s">
        <v>46</v>
      </c>
      <c r="C22" s="6" t="s">
        <v>47</v>
      </c>
      <c r="D22" s="7">
        <v>1.7103333333333333</v>
      </c>
      <c r="E22" s="7">
        <v>93.619189800000001</v>
      </c>
      <c r="F22" s="7">
        <v>0</v>
      </c>
      <c r="G22" s="7">
        <v>1.1997105071833185</v>
      </c>
      <c r="H22" s="8" t="s">
        <v>10</v>
      </c>
    </row>
    <row r="23" spans="1:8" ht="102" x14ac:dyDescent="0.2">
      <c r="A23" s="6">
        <v>20</v>
      </c>
      <c r="B23" s="5" t="s">
        <v>48</v>
      </c>
      <c r="C23" s="6" t="s">
        <v>49</v>
      </c>
      <c r="D23" s="7">
        <v>1.5389999999999999</v>
      </c>
      <c r="E23" s="7">
        <v>12.476336530000001</v>
      </c>
      <c r="F23" s="7">
        <v>0</v>
      </c>
      <c r="G23" s="7">
        <v>1.0795290219577824</v>
      </c>
      <c r="H23" s="8" t="s">
        <v>7</v>
      </c>
    </row>
    <row r="24" spans="1:8" ht="63.75" x14ac:dyDescent="0.2">
      <c r="A24" s="6">
        <v>21</v>
      </c>
      <c r="B24" s="5" t="s">
        <v>50</v>
      </c>
      <c r="C24" s="6" t="s">
        <v>51</v>
      </c>
      <c r="D24" s="7">
        <v>8.9253333333333345</v>
      </c>
      <c r="E24" s="7">
        <v>6.5777297866666666</v>
      </c>
      <c r="F24" s="7">
        <v>0</v>
      </c>
      <c r="G24" s="7">
        <v>0.92278755078659391</v>
      </c>
      <c r="H24" s="8" t="s">
        <v>52</v>
      </c>
    </row>
    <row r="25" spans="1:8" ht="76.5" x14ac:dyDescent="0.2">
      <c r="A25" s="6">
        <v>22</v>
      </c>
      <c r="B25" s="5" t="s">
        <v>53</v>
      </c>
      <c r="C25" s="6" t="s">
        <v>54</v>
      </c>
      <c r="D25" s="7">
        <v>4.2576666666666672</v>
      </c>
      <c r="E25" s="7">
        <v>6.2554185799999988</v>
      </c>
      <c r="F25" s="7">
        <v>0</v>
      </c>
      <c r="G25" s="7">
        <v>0.87757061749238974</v>
      </c>
      <c r="H25" s="8" t="s">
        <v>55</v>
      </c>
    </row>
    <row r="26" spans="1:8" ht="102" x14ac:dyDescent="0.2">
      <c r="A26" s="6">
        <v>23</v>
      </c>
      <c r="B26" s="5" t="s">
        <v>56</v>
      </c>
      <c r="C26" s="6" t="s">
        <v>57</v>
      </c>
      <c r="D26" s="7">
        <v>1.1990000000000001</v>
      </c>
      <c r="E26" s="7">
        <v>31.289709009999996</v>
      </c>
      <c r="F26" s="7">
        <v>0</v>
      </c>
      <c r="G26" s="7">
        <v>0.84103658045963681</v>
      </c>
      <c r="H26" s="8" t="s">
        <v>7</v>
      </c>
    </row>
    <row r="27" spans="1:8" ht="63.75" x14ac:dyDescent="0.2">
      <c r="A27" s="6">
        <v>24</v>
      </c>
      <c r="B27" s="5" t="s">
        <v>58</v>
      </c>
      <c r="C27" s="6" t="s">
        <v>59</v>
      </c>
      <c r="D27" s="7">
        <v>15.351666666666667</v>
      </c>
      <c r="E27" s="7">
        <v>5.282227616666666</v>
      </c>
      <c r="F27" s="7">
        <v>0</v>
      </c>
      <c r="G27" s="7">
        <v>0.74104197696927276</v>
      </c>
      <c r="H27" s="8" t="s">
        <v>7</v>
      </c>
    </row>
    <row r="28" spans="1:8" ht="51" x14ac:dyDescent="0.2">
      <c r="A28" s="6">
        <v>25</v>
      </c>
      <c r="B28" s="5" t="s">
        <v>60</v>
      </c>
      <c r="C28" s="6" t="s">
        <v>61</v>
      </c>
      <c r="D28" s="7">
        <v>4.8433333333333328</v>
      </c>
      <c r="E28" s="7">
        <v>17.633438046666665</v>
      </c>
      <c r="F28" s="7">
        <v>5.8695136666666661E-2</v>
      </c>
      <c r="G28" s="7">
        <v>0.67123532071077507</v>
      </c>
      <c r="H28" s="8" t="s">
        <v>10</v>
      </c>
    </row>
    <row r="29" spans="1:8" ht="38.25" x14ac:dyDescent="0.2">
      <c r="A29" s="6">
        <v>26</v>
      </c>
      <c r="B29" s="5" t="s">
        <v>62</v>
      </c>
      <c r="C29" s="6" t="s">
        <v>63</v>
      </c>
      <c r="D29" s="7">
        <v>0.84</v>
      </c>
      <c r="E29" s="7">
        <v>3.9292120133333337</v>
      </c>
      <c r="F29" s="7">
        <v>0</v>
      </c>
      <c r="G29" s="7">
        <v>0.58921662017188892</v>
      </c>
      <c r="H29" s="8" t="s">
        <v>64</v>
      </c>
    </row>
    <row r="30" spans="1:8" ht="38.25" x14ac:dyDescent="0.2">
      <c r="A30" s="6">
        <v>27</v>
      </c>
      <c r="B30" s="5" t="s">
        <v>65</v>
      </c>
      <c r="C30" s="6" t="s">
        <v>66</v>
      </c>
      <c r="D30" s="7">
        <v>1.5626666666666666</v>
      </c>
      <c r="E30" s="7">
        <v>3.6729037699999996</v>
      </c>
      <c r="F30" s="7">
        <v>0</v>
      </c>
      <c r="G30" s="7">
        <v>0.51527046323237835</v>
      </c>
      <c r="H30" s="8" t="s">
        <v>67</v>
      </c>
    </row>
    <row r="31" spans="1:8" x14ac:dyDescent="0.2">
      <c r="A31" s="10"/>
      <c r="B31" s="9" t="s">
        <v>68</v>
      </c>
      <c r="C31" s="10"/>
      <c r="D31" s="11">
        <f>SUM(D4:D30)</f>
        <v>498.50166666666672</v>
      </c>
      <c r="E31" s="11">
        <f t="shared" ref="E31:G31" si="0">SUM(E4:E30)</f>
        <v>1487.3794882233335</v>
      </c>
      <c r="F31" s="11">
        <f t="shared" si="0"/>
        <v>5.8695136666666661E-2</v>
      </c>
      <c r="G31" s="11">
        <f t="shared" si="0"/>
        <v>124.97130350975448</v>
      </c>
      <c r="H31" s="9"/>
    </row>
    <row r="32" spans="1:8" x14ac:dyDescent="0.2">
      <c r="A32" s="14" t="s">
        <v>69</v>
      </c>
      <c r="B32" s="15"/>
      <c r="C32" s="15"/>
      <c r="D32" s="15">
        <v>0</v>
      </c>
      <c r="E32" s="15">
        <v>0</v>
      </c>
      <c r="F32" s="15">
        <v>0</v>
      </c>
      <c r="G32" s="15">
        <v>0</v>
      </c>
      <c r="H32" s="16"/>
    </row>
    <row r="33" spans="1:8" ht="25.5" x14ac:dyDescent="0.2">
      <c r="A33" s="6">
        <v>28</v>
      </c>
      <c r="B33" s="5" t="s">
        <v>70</v>
      </c>
      <c r="C33" s="6" t="s">
        <v>71</v>
      </c>
      <c r="D33" s="7">
        <v>649.19433333333336</v>
      </c>
      <c r="E33" s="7">
        <v>888.05095624000012</v>
      </c>
      <c r="F33" s="7">
        <v>0.21993400666666665</v>
      </c>
      <c r="G33" s="7">
        <v>91.044405273652472</v>
      </c>
      <c r="H33" s="8" t="s">
        <v>72</v>
      </c>
    </row>
    <row r="34" spans="1:8" ht="25.5" x14ac:dyDescent="0.2">
      <c r="A34" s="6">
        <v>29</v>
      </c>
      <c r="B34" s="5" t="s">
        <v>73</v>
      </c>
      <c r="C34" s="6" t="s">
        <v>74</v>
      </c>
      <c r="D34" s="7">
        <v>111.35333333333332</v>
      </c>
      <c r="E34" s="7">
        <v>84.827500716666677</v>
      </c>
      <c r="F34" s="7">
        <v>2.8033680000000002E-2</v>
      </c>
      <c r="G34" s="7">
        <v>11.89648937136244</v>
      </c>
      <c r="H34" s="8" t="s">
        <v>72</v>
      </c>
    </row>
    <row r="35" spans="1:8" ht="25.5" x14ac:dyDescent="0.2">
      <c r="A35" s="6">
        <v>30</v>
      </c>
      <c r="B35" s="5" t="s">
        <v>75</v>
      </c>
      <c r="C35" s="6" t="s">
        <v>76</v>
      </c>
      <c r="D35" s="7">
        <v>48.517000000000003</v>
      </c>
      <c r="E35" s="7">
        <v>56.931049913333325</v>
      </c>
      <c r="F35" s="7">
        <v>0</v>
      </c>
      <c r="G35" s="7">
        <v>7.9868382887550906</v>
      </c>
      <c r="H35" s="8" t="s">
        <v>72</v>
      </c>
    </row>
    <row r="36" spans="1:8" ht="25.5" x14ac:dyDescent="0.2">
      <c r="A36" s="6">
        <v>31</v>
      </c>
      <c r="B36" s="5" t="s">
        <v>77</v>
      </c>
      <c r="C36" s="6" t="s">
        <v>78</v>
      </c>
      <c r="D36" s="7">
        <v>22.911333333333332</v>
      </c>
      <c r="E36" s="7">
        <v>25.744706016666662</v>
      </c>
      <c r="F36" s="7">
        <v>0</v>
      </c>
      <c r="G36" s="7">
        <v>3.6117163491569588</v>
      </c>
      <c r="H36" s="8" t="s">
        <v>72</v>
      </c>
    </row>
    <row r="37" spans="1:8" ht="76.5" x14ac:dyDescent="0.2">
      <c r="A37" s="6">
        <v>32</v>
      </c>
      <c r="B37" s="5" t="s">
        <v>79</v>
      </c>
      <c r="C37" s="6" t="s">
        <v>80</v>
      </c>
      <c r="D37" s="7">
        <v>6.8446666666666669</v>
      </c>
      <c r="E37" s="7">
        <v>17.223958956666664</v>
      </c>
      <c r="F37" s="7">
        <v>0</v>
      </c>
      <c r="G37" s="7">
        <v>2.4163435434348735</v>
      </c>
      <c r="H37" s="8" t="s">
        <v>81</v>
      </c>
    </row>
    <row r="38" spans="1:8" ht="25.5" x14ac:dyDescent="0.2">
      <c r="A38" s="6">
        <v>33</v>
      </c>
      <c r="B38" s="5" t="s">
        <v>82</v>
      </c>
      <c r="C38" s="6" t="s">
        <v>83</v>
      </c>
      <c r="D38" s="7">
        <v>17.953666666666667</v>
      </c>
      <c r="E38" s="7">
        <v>440.21666465999999</v>
      </c>
      <c r="F38" s="7">
        <v>5.665438626666667</v>
      </c>
      <c r="G38" s="7">
        <v>1.7239114746738662</v>
      </c>
      <c r="H38" s="8" t="s">
        <v>72</v>
      </c>
    </row>
    <row r="39" spans="1:8" ht="38.25" x14ac:dyDescent="0.2">
      <c r="A39" s="6">
        <v>34</v>
      </c>
      <c r="B39" s="5" t="s">
        <v>84</v>
      </c>
      <c r="C39" s="6" t="s">
        <v>85</v>
      </c>
      <c r="D39" s="7">
        <v>12.268000000000001</v>
      </c>
      <c r="E39" s="7">
        <v>10.107524636666668</v>
      </c>
      <c r="F39" s="7">
        <v>0</v>
      </c>
      <c r="G39" s="7">
        <v>1.4179813106478174</v>
      </c>
      <c r="H39" s="8" t="s">
        <v>86</v>
      </c>
    </row>
    <row r="40" spans="1:8" ht="76.5" x14ac:dyDescent="0.2">
      <c r="A40" s="6">
        <v>35</v>
      </c>
      <c r="B40" s="5" t="s">
        <v>87</v>
      </c>
      <c r="C40" s="6" t="s">
        <v>88</v>
      </c>
      <c r="D40" s="7">
        <v>15.957666666666666</v>
      </c>
      <c r="E40" s="7">
        <v>9.326044583333335</v>
      </c>
      <c r="F40" s="7">
        <v>0</v>
      </c>
      <c r="G40" s="7">
        <v>1.3083477307057192</v>
      </c>
      <c r="H40" s="8" t="s">
        <v>81</v>
      </c>
    </row>
    <row r="41" spans="1:8" ht="38.25" x14ac:dyDescent="0.2">
      <c r="A41" s="6">
        <v>36</v>
      </c>
      <c r="B41" s="5" t="s">
        <v>89</v>
      </c>
      <c r="C41" s="6" t="s">
        <v>90</v>
      </c>
      <c r="D41" s="7">
        <v>15.632666666666665</v>
      </c>
      <c r="E41" s="7">
        <v>5.1648699866666679</v>
      </c>
      <c r="F41" s="7">
        <v>0</v>
      </c>
      <c r="G41" s="7">
        <v>0.72457791361213408</v>
      </c>
      <c r="H41" s="8" t="s">
        <v>86</v>
      </c>
    </row>
    <row r="42" spans="1:8" ht="76.5" x14ac:dyDescent="0.2">
      <c r="A42" s="6">
        <v>37</v>
      </c>
      <c r="B42" s="5" t="s">
        <v>91</v>
      </c>
      <c r="C42" s="6" t="s">
        <v>92</v>
      </c>
      <c r="D42" s="7">
        <v>5.9336666666666673</v>
      </c>
      <c r="E42" s="7">
        <v>5.0637894633333334</v>
      </c>
      <c r="F42" s="7">
        <v>0</v>
      </c>
      <c r="G42" s="7">
        <v>0.71039736020173583</v>
      </c>
      <c r="H42" s="8" t="s">
        <v>81</v>
      </c>
    </row>
    <row r="43" spans="1:8" ht="63.75" x14ac:dyDescent="0.2">
      <c r="A43" s="6">
        <v>38</v>
      </c>
      <c r="B43" s="5" t="s">
        <v>93</v>
      </c>
      <c r="C43" s="6" t="s">
        <v>94</v>
      </c>
      <c r="D43" s="7">
        <v>44.95</v>
      </c>
      <c r="E43" s="7">
        <v>4.3981930133333345</v>
      </c>
      <c r="F43" s="7">
        <v>0</v>
      </c>
      <c r="G43" s="7">
        <v>0.61702105289997222</v>
      </c>
      <c r="H43" s="8" t="s">
        <v>95</v>
      </c>
    </row>
    <row r="44" spans="1:8" ht="63.75" x14ac:dyDescent="0.2">
      <c r="A44" s="6">
        <v>39</v>
      </c>
      <c r="B44" s="5" t="s">
        <v>96</v>
      </c>
      <c r="C44" s="6" t="s">
        <v>97</v>
      </c>
      <c r="D44" s="7">
        <v>121.717</v>
      </c>
      <c r="E44" s="7">
        <v>4.307834653333332</v>
      </c>
      <c r="F44" s="7">
        <v>0</v>
      </c>
      <c r="G44" s="7">
        <v>0.60434470826104936</v>
      </c>
      <c r="H44" s="8" t="s">
        <v>72</v>
      </c>
    </row>
    <row r="45" spans="1:8" x14ac:dyDescent="0.2">
      <c r="A45" s="10"/>
      <c r="B45" s="9" t="s">
        <v>68</v>
      </c>
      <c r="C45" s="10"/>
      <c r="D45" s="11">
        <f>SUM(D33:D44)</f>
        <v>1073.2333333333336</v>
      </c>
      <c r="E45" s="11">
        <f t="shared" ref="E45:G45" si="1">SUM(E33:E44)</f>
        <v>1551.3630928400003</v>
      </c>
      <c r="F45" s="11">
        <f t="shared" si="1"/>
        <v>5.9134063133333337</v>
      </c>
      <c r="G45" s="11">
        <f t="shared" si="1"/>
        <v>124.06237437736415</v>
      </c>
      <c r="H45" s="9"/>
    </row>
    <row r="46" spans="1:8" x14ac:dyDescent="0.2">
      <c r="A46" s="14" t="s">
        <v>98</v>
      </c>
      <c r="B46" s="15"/>
      <c r="C46" s="15"/>
      <c r="D46" s="15">
        <v>0</v>
      </c>
      <c r="E46" s="15">
        <v>0</v>
      </c>
      <c r="F46" s="15">
        <v>0</v>
      </c>
      <c r="G46" s="15">
        <v>0</v>
      </c>
      <c r="H46" s="16"/>
    </row>
    <row r="47" spans="1:8" ht="127.5" x14ac:dyDescent="0.2">
      <c r="A47" s="6">
        <v>40</v>
      </c>
      <c r="B47" s="5" t="s">
        <v>99</v>
      </c>
      <c r="C47" s="6" t="s">
        <v>100</v>
      </c>
      <c r="D47" s="7">
        <v>26.693999999999999</v>
      </c>
      <c r="E47" s="7">
        <v>34.326500823333333</v>
      </c>
      <c r="F47" s="7">
        <v>0</v>
      </c>
      <c r="G47" s="7">
        <v>4.8156535232028643</v>
      </c>
      <c r="H47" s="8" t="s">
        <v>101</v>
      </c>
    </row>
    <row r="48" spans="1:8" ht="38.25" x14ac:dyDescent="0.2">
      <c r="A48" s="6">
        <v>41</v>
      </c>
      <c r="B48" s="5" t="s">
        <v>102</v>
      </c>
      <c r="C48" s="6" t="s">
        <v>103</v>
      </c>
      <c r="D48" s="7">
        <v>27.541666666666668</v>
      </c>
      <c r="E48" s="7">
        <v>31.537170280000002</v>
      </c>
      <c r="F48" s="7">
        <v>0</v>
      </c>
      <c r="G48" s="7">
        <v>4.4243392576587972</v>
      </c>
      <c r="H48" s="8" t="s">
        <v>104</v>
      </c>
    </row>
    <row r="49" spans="1:8" ht="38.25" x14ac:dyDescent="0.2">
      <c r="A49" s="6">
        <v>42</v>
      </c>
      <c r="B49" s="5" t="s">
        <v>105</v>
      </c>
      <c r="C49" s="6" t="s">
        <v>106</v>
      </c>
      <c r="D49" s="7">
        <v>27.171666666666667</v>
      </c>
      <c r="E49" s="7">
        <v>24.511342590000002</v>
      </c>
      <c r="F49" s="7">
        <v>0</v>
      </c>
      <c r="G49" s="7">
        <v>3.438688199227399</v>
      </c>
      <c r="H49" s="8" t="s">
        <v>104</v>
      </c>
    </row>
    <row r="50" spans="1:8" ht="63.75" x14ac:dyDescent="0.2">
      <c r="A50" s="6">
        <v>43</v>
      </c>
      <c r="B50" s="5" t="s">
        <v>107</v>
      </c>
      <c r="C50" s="6" t="s">
        <v>108</v>
      </c>
      <c r="D50" s="7">
        <v>4.5350000000000001</v>
      </c>
      <c r="E50" s="7">
        <v>17.579471376666664</v>
      </c>
      <c r="F50" s="7">
        <v>0</v>
      </c>
      <c r="G50" s="7">
        <v>3.1810683005708529</v>
      </c>
      <c r="H50" s="8" t="s">
        <v>109</v>
      </c>
    </row>
    <row r="51" spans="1:8" ht="140.25" x14ac:dyDescent="0.2">
      <c r="A51" s="6">
        <v>44</v>
      </c>
      <c r="B51" s="5" t="s">
        <v>110</v>
      </c>
      <c r="C51" s="6" t="s">
        <v>111</v>
      </c>
      <c r="D51" s="7">
        <v>3.8993333333333333</v>
      </c>
      <c r="E51" s="7">
        <v>54.906082853333331</v>
      </c>
      <c r="F51" s="7">
        <v>0</v>
      </c>
      <c r="G51" s="7">
        <v>2.7351809614169675</v>
      </c>
      <c r="H51" s="8" t="s">
        <v>112</v>
      </c>
    </row>
    <row r="52" spans="1:8" ht="409.5" x14ac:dyDescent="0.2">
      <c r="A52" s="6">
        <v>45</v>
      </c>
      <c r="B52" s="5" t="s">
        <v>113</v>
      </c>
      <c r="C52" s="6" t="s">
        <v>114</v>
      </c>
      <c r="D52" s="7">
        <v>3.7553333333333336</v>
      </c>
      <c r="E52" s="7">
        <v>27.149674703333336</v>
      </c>
      <c r="F52" s="7">
        <v>0</v>
      </c>
      <c r="G52" s="7">
        <v>2.6341723979589293</v>
      </c>
      <c r="H52" s="8" t="s">
        <v>115</v>
      </c>
    </row>
    <row r="53" spans="1:8" ht="409.5" x14ac:dyDescent="0.2">
      <c r="A53" s="6">
        <v>46</v>
      </c>
      <c r="B53" s="5" t="s">
        <v>116</v>
      </c>
      <c r="C53" s="6" t="s">
        <v>117</v>
      </c>
      <c r="D53" s="7">
        <v>5.5106666666666673</v>
      </c>
      <c r="E53" s="7">
        <v>16.129148713333336</v>
      </c>
      <c r="F53" s="7">
        <v>0</v>
      </c>
      <c r="G53" s="7">
        <v>2.2627529740762</v>
      </c>
      <c r="H53" s="8" t="s">
        <v>115</v>
      </c>
    </row>
    <row r="54" spans="1:8" ht="140.25" x14ac:dyDescent="0.2">
      <c r="A54" s="6">
        <v>47</v>
      </c>
      <c r="B54" s="5" t="s">
        <v>118</v>
      </c>
      <c r="C54" s="6" t="s">
        <v>119</v>
      </c>
      <c r="D54" s="7">
        <v>8.2690000000000001</v>
      </c>
      <c r="E54" s="7">
        <v>15.814497970000001</v>
      </c>
      <c r="F54" s="7">
        <v>0</v>
      </c>
      <c r="G54" s="7">
        <v>2.2186107246663336</v>
      </c>
      <c r="H54" s="8" t="s">
        <v>112</v>
      </c>
    </row>
    <row r="55" spans="1:8" ht="127.5" x14ac:dyDescent="0.2">
      <c r="A55" s="6">
        <v>48</v>
      </c>
      <c r="B55" s="5" t="s">
        <v>120</v>
      </c>
      <c r="C55" s="6" t="s">
        <v>121</v>
      </c>
      <c r="D55" s="7">
        <v>31.475999999999999</v>
      </c>
      <c r="E55" s="7">
        <v>15.423801186666669</v>
      </c>
      <c r="F55" s="7">
        <v>0</v>
      </c>
      <c r="G55" s="7">
        <v>2.163800001288311</v>
      </c>
      <c r="H55" s="8" t="s">
        <v>101</v>
      </c>
    </row>
    <row r="56" spans="1:8" ht="76.5" x14ac:dyDescent="0.2">
      <c r="A56" s="6">
        <v>49</v>
      </c>
      <c r="B56" s="5" t="s">
        <v>122</v>
      </c>
      <c r="C56" s="6" t="s">
        <v>123</v>
      </c>
      <c r="D56" s="7">
        <v>16.027666666666665</v>
      </c>
      <c r="E56" s="7">
        <v>14.353537390000003</v>
      </c>
      <c r="F56" s="7">
        <v>0</v>
      </c>
      <c r="G56" s="7">
        <v>2.0136530448682475</v>
      </c>
      <c r="H56" s="8" t="s">
        <v>124</v>
      </c>
    </row>
    <row r="57" spans="1:8" ht="127.5" x14ac:dyDescent="0.2">
      <c r="A57" s="6">
        <v>50</v>
      </c>
      <c r="B57" s="5" t="s">
        <v>125</v>
      </c>
      <c r="C57" s="6" t="s">
        <v>126</v>
      </c>
      <c r="D57" s="7">
        <v>8.9956666666666667</v>
      </c>
      <c r="E57" s="7">
        <v>13.494130013333333</v>
      </c>
      <c r="F57" s="7">
        <v>0</v>
      </c>
      <c r="G57" s="7">
        <v>1.8930870663372177</v>
      </c>
      <c r="H57" s="8" t="s">
        <v>101</v>
      </c>
    </row>
    <row r="58" spans="1:8" ht="25.5" x14ac:dyDescent="0.2">
      <c r="A58" s="6">
        <v>51</v>
      </c>
      <c r="B58" s="5" t="s">
        <v>127</v>
      </c>
      <c r="C58" s="6" t="s">
        <v>128</v>
      </c>
      <c r="D58" s="7">
        <v>25.664999999999999</v>
      </c>
      <c r="E58" s="7">
        <v>13.459699070000001</v>
      </c>
      <c r="F58" s="7">
        <v>0</v>
      </c>
      <c r="G58" s="7">
        <v>1.8882567606085996</v>
      </c>
      <c r="H58" s="8" t="s">
        <v>129</v>
      </c>
    </row>
    <row r="59" spans="1:8" ht="38.25" x14ac:dyDescent="0.2">
      <c r="A59" s="6">
        <v>52</v>
      </c>
      <c r="B59" s="5" t="s">
        <v>130</v>
      </c>
      <c r="C59" s="6" t="s">
        <v>131</v>
      </c>
      <c r="D59" s="7">
        <v>6.2776666666666667</v>
      </c>
      <c r="E59" s="7">
        <v>11.47907685</v>
      </c>
      <c r="F59" s="7">
        <v>0</v>
      </c>
      <c r="G59" s="7">
        <v>1.6103959200596127</v>
      </c>
      <c r="H59" s="8" t="s">
        <v>132</v>
      </c>
    </row>
    <row r="60" spans="1:8" ht="409.5" x14ac:dyDescent="0.2">
      <c r="A60" s="6">
        <v>53</v>
      </c>
      <c r="B60" s="5" t="s">
        <v>133</v>
      </c>
      <c r="C60" s="6" t="s">
        <v>134</v>
      </c>
      <c r="D60" s="7">
        <v>2.2709999999999999</v>
      </c>
      <c r="E60" s="7">
        <v>433.28579484999995</v>
      </c>
      <c r="F60" s="7">
        <v>0</v>
      </c>
      <c r="G60" s="7">
        <v>1.5929892195361426</v>
      </c>
      <c r="H60" s="8" t="s">
        <v>115</v>
      </c>
    </row>
    <row r="61" spans="1:8" ht="51" x14ac:dyDescent="0.2">
      <c r="A61" s="6">
        <v>54</v>
      </c>
      <c r="B61" s="5" t="s">
        <v>135</v>
      </c>
      <c r="C61" s="6" t="s">
        <v>136</v>
      </c>
      <c r="D61" s="7">
        <v>1.8426666666666667</v>
      </c>
      <c r="E61" s="7">
        <v>10.760045706666666</v>
      </c>
      <c r="F61" s="7">
        <v>0</v>
      </c>
      <c r="G61" s="7">
        <v>1.2925355064723025</v>
      </c>
      <c r="H61" s="8" t="s">
        <v>137</v>
      </c>
    </row>
    <row r="62" spans="1:8" ht="89.25" x14ac:dyDescent="0.2">
      <c r="A62" s="6">
        <v>55</v>
      </c>
      <c r="B62" s="5" t="s">
        <v>138</v>
      </c>
      <c r="C62" s="6" t="s">
        <v>139</v>
      </c>
      <c r="D62" s="7">
        <v>1.8306666666666667</v>
      </c>
      <c r="E62" s="7">
        <v>9.1655882433333336</v>
      </c>
      <c r="F62" s="7">
        <v>0</v>
      </c>
      <c r="G62" s="7">
        <v>1.2841181261841328</v>
      </c>
      <c r="H62" s="8" t="s">
        <v>140</v>
      </c>
    </row>
    <row r="63" spans="1:8" ht="114.75" x14ac:dyDescent="0.2">
      <c r="A63" s="6">
        <v>56</v>
      </c>
      <c r="B63" s="5" t="s">
        <v>141</v>
      </c>
      <c r="C63" s="6" t="s">
        <v>142</v>
      </c>
      <c r="D63" s="7">
        <v>5.3183333333333334</v>
      </c>
      <c r="E63" s="7">
        <v>8.8261385633333322</v>
      </c>
      <c r="F63" s="7">
        <v>0</v>
      </c>
      <c r="G63" s="7">
        <v>1.2382160793942949</v>
      </c>
      <c r="H63" s="8" t="s">
        <v>143</v>
      </c>
    </row>
    <row r="64" spans="1:8" ht="63.75" x14ac:dyDescent="0.2">
      <c r="A64" s="6">
        <v>57</v>
      </c>
      <c r="B64" s="5" t="s">
        <v>144</v>
      </c>
      <c r="C64" s="6" t="s">
        <v>145</v>
      </c>
      <c r="D64" s="7">
        <v>19.550333333333331</v>
      </c>
      <c r="E64" s="7">
        <v>8.5261176833333323</v>
      </c>
      <c r="F64" s="7">
        <v>0</v>
      </c>
      <c r="G64" s="7">
        <v>1.1961262487051052</v>
      </c>
      <c r="H64" s="8" t="s">
        <v>146</v>
      </c>
    </row>
    <row r="65" spans="1:8" ht="63.75" x14ac:dyDescent="0.2">
      <c r="A65" s="6">
        <v>58</v>
      </c>
      <c r="B65" s="5" t="s">
        <v>147</v>
      </c>
      <c r="C65" s="6" t="s">
        <v>148</v>
      </c>
      <c r="D65" s="7">
        <v>34.572666666666663</v>
      </c>
      <c r="E65" s="7">
        <v>8.3399416300000002</v>
      </c>
      <c r="F65" s="7">
        <v>0</v>
      </c>
      <c r="G65" s="7">
        <v>1.1700076713474843</v>
      </c>
      <c r="H65" s="8" t="s">
        <v>146</v>
      </c>
    </row>
    <row r="66" spans="1:8" ht="51" x14ac:dyDescent="0.2">
      <c r="A66" s="6">
        <v>59</v>
      </c>
      <c r="B66" s="5" t="s">
        <v>149</v>
      </c>
      <c r="C66" s="6" t="s">
        <v>150</v>
      </c>
      <c r="D66" s="7">
        <v>13.975</v>
      </c>
      <c r="E66" s="7">
        <v>8.1842207266666662</v>
      </c>
      <c r="F66" s="7">
        <v>0</v>
      </c>
      <c r="G66" s="7">
        <v>1.148161636977918</v>
      </c>
      <c r="H66" s="8" t="s">
        <v>104</v>
      </c>
    </row>
    <row r="67" spans="1:8" ht="409.5" x14ac:dyDescent="0.2">
      <c r="A67" s="6">
        <v>60</v>
      </c>
      <c r="B67" s="5" t="s">
        <v>151</v>
      </c>
      <c r="C67" s="6" t="s">
        <v>152</v>
      </c>
      <c r="D67" s="7">
        <v>4.4356666666666671</v>
      </c>
      <c r="E67" s="7">
        <v>7.7324257766666662</v>
      </c>
      <c r="F67" s="7">
        <v>0</v>
      </c>
      <c r="G67" s="7">
        <v>1.0847794718708397</v>
      </c>
      <c r="H67" s="8" t="s">
        <v>115</v>
      </c>
    </row>
    <row r="68" spans="1:8" ht="127.5" x14ac:dyDescent="0.2">
      <c r="A68" s="6">
        <v>61</v>
      </c>
      <c r="B68" s="5" t="s">
        <v>153</v>
      </c>
      <c r="C68" s="6" t="s">
        <v>154</v>
      </c>
      <c r="D68" s="7">
        <v>7.7416666666666671</v>
      </c>
      <c r="E68" s="7">
        <v>11.062432053333332</v>
      </c>
      <c r="F68" s="7">
        <v>0.31732274999999999</v>
      </c>
      <c r="G68" s="7">
        <v>1.0415587689457282</v>
      </c>
      <c r="H68" s="8" t="s">
        <v>101</v>
      </c>
    </row>
    <row r="69" spans="1:8" ht="76.5" x14ac:dyDescent="0.2">
      <c r="A69" s="6">
        <v>62</v>
      </c>
      <c r="B69" s="5" t="s">
        <v>155</v>
      </c>
      <c r="C69" s="6" t="s">
        <v>156</v>
      </c>
      <c r="D69" s="7">
        <v>46.609333333333339</v>
      </c>
      <c r="E69" s="7">
        <v>6.9752581733333328</v>
      </c>
      <c r="F69" s="7">
        <v>0</v>
      </c>
      <c r="G69" s="7">
        <v>0.97855667755185971</v>
      </c>
      <c r="H69" s="8" t="s">
        <v>124</v>
      </c>
    </row>
    <row r="70" spans="1:8" ht="25.5" x14ac:dyDescent="0.2">
      <c r="A70" s="6">
        <v>63</v>
      </c>
      <c r="B70" s="5" t="s">
        <v>157</v>
      </c>
      <c r="C70" s="6" t="s">
        <v>158</v>
      </c>
      <c r="D70" s="7">
        <v>6.5146666666666668</v>
      </c>
      <c r="E70" s="7">
        <v>6.7302586899999994</v>
      </c>
      <c r="F70" s="7">
        <v>0</v>
      </c>
      <c r="G70" s="7">
        <v>0.94418578052482982</v>
      </c>
      <c r="H70" s="8" t="s">
        <v>140</v>
      </c>
    </row>
    <row r="71" spans="1:8" x14ac:dyDescent="0.2">
      <c r="A71" s="6">
        <v>64</v>
      </c>
      <c r="B71" s="5" t="s">
        <v>159</v>
      </c>
      <c r="C71" s="6" t="s">
        <v>160</v>
      </c>
      <c r="D71" s="7">
        <v>5.1646666666666672</v>
      </c>
      <c r="E71" s="7">
        <v>6.7143801333333331</v>
      </c>
      <c r="F71" s="7">
        <v>0</v>
      </c>
      <c r="G71" s="7">
        <v>0.94195818302665335</v>
      </c>
      <c r="H71" s="8" t="s">
        <v>161</v>
      </c>
    </row>
    <row r="72" spans="1:8" ht="38.25" x14ac:dyDescent="0.2">
      <c r="A72" s="6">
        <v>65</v>
      </c>
      <c r="B72" s="5" t="s">
        <v>162</v>
      </c>
      <c r="C72" s="6" t="s">
        <v>163</v>
      </c>
      <c r="D72" s="7">
        <v>11.808999999999999</v>
      </c>
      <c r="E72" s="7">
        <v>6.481218683333335</v>
      </c>
      <c r="F72" s="7">
        <v>0</v>
      </c>
      <c r="G72" s="7">
        <v>0.90924803980680213</v>
      </c>
      <c r="H72" s="8" t="s">
        <v>164</v>
      </c>
    </row>
    <row r="73" spans="1:8" ht="76.5" x14ac:dyDescent="0.2">
      <c r="A73" s="6">
        <v>66</v>
      </c>
      <c r="B73" s="5" t="s">
        <v>165</v>
      </c>
      <c r="C73" s="6" t="s">
        <v>166</v>
      </c>
      <c r="D73" s="7">
        <v>7.4829999999999997</v>
      </c>
      <c r="E73" s="7">
        <v>6.465108110000001</v>
      </c>
      <c r="F73" s="7">
        <v>0</v>
      </c>
      <c r="G73" s="7">
        <v>0.90698789276668323</v>
      </c>
      <c r="H73" s="8" t="s">
        <v>124</v>
      </c>
    </row>
    <row r="74" spans="1:8" ht="51" x14ac:dyDescent="0.2">
      <c r="A74" s="6">
        <v>67</v>
      </c>
      <c r="B74" s="5" t="s">
        <v>167</v>
      </c>
      <c r="C74" s="6" t="s">
        <v>168</v>
      </c>
      <c r="D74" s="7">
        <v>48.243333333333332</v>
      </c>
      <c r="E74" s="7">
        <v>6.8932888199999987</v>
      </c>
      <c r="F74" s="7">
        <v>0.50312771666666667</v>
      </c>
      <c r="G74" s="7">
        <v>0.8964736018237941</v>
      </c>
      <c r="H74" s="8" t="s">
        <v>169</v>
      </c>
    </row>
    <row r="75" spans="1:8" x14ac:dyDescent="0.2">
      <c r="A75" s="6">
        <v>68</v>
      </c>
      <c r="B75" s="5" t="s">
        <v>170</v>
      </c>
      <c r="C75" s="6" t="s">
        <v>171</v>
      </c>
      <c r="D75" s="7">
        <v>12.019333333333334</v>
      </c>
      <c r="E75" s="7">
        <v>5.9903725999999997</v>
      </c>
      <c r="F75" s="7">
        <v>0</v>
      </c>
      <c r="G75" s="7">
        <v>0.84038740403387879</v>
      </c>
      <c r="H75" s="8" t="s">
        <v>172</v>
      </c>
    </row>
    <row r="76" spans="1:8" ht="89.25" x14ac:dyDescent="0.2">
      <c r="A76" s="6">
        <v>69</v>
      </c>
      <c r="B76" s="5" t="s">
        <v>173</v>
      </c>
      <c r="C76" s="6" t="s">
        <v>174</v>
      </c>
      <c r="D76" s="7">
        <v>26.860333333333333</v>
      </c>
      <c r="E76" s="7">
        <v>5.8064387933333341</v>
      </c>
      <c r="F76" s="7">
        <v>0</v>
      </c>
      <c r="G76" s="7">
        <v>0.81458339072447827</v>
      </c>
      <c r="H76" s="8" t="s">
        <v>175</v>
      </c>
    </row>
    <row r="77" spans="1:8" ht="51" x14ac:dyDescent="0.2">
      <c r="A77" s="6">
        <v>70</v>
      </c>
      <c r="B77" s="5" t="s">
        <v>176</v>
      </c>
      <c r="C77" s="6" t="s">
        <v>177</v>
      </c>
      <c r="D77" s="7">
        <v>1.1293333333333333</v>
      </c>
      <c r="E77" s="7">
        <v>4.4258001566666669</v>
      </c>
      <c r="F77" s="7">
        <v>0</v>
      </c>
      <c r="G77" s="7">
        <v>0.79216901156442854</v>
      </c>
      <c r="H77" s="8" t="s">
        <v>178</v>
      </c>
    </row>
    <row r="78" spans="1:8" ht="63.75" x14ac:dyDescent="0.2">
      <c r="A78" s="6">
        <v>71</v>
      </c>
      <c r="B78" s="5" t="s">
        <v>179</v>
      </c>
      <c r="C78" s="6" t="s">
        <v>180</v>
      </c>
      <c r="D78" s="7">
        <v>8.4726666666666652</v>
      </c>
      <c r="E78" s="7">
        <v>5.1620770633333324</v>
      </c>
      <c r="F78" s="7">
        <v>0</v>
      </c>
      <c r="G78" s="7">
        <v>0.72418609531526101</v>
      </c>
      <c r="H78" s="8" t="s">
        <v>146</v>
      </c>
    </row>
    <row r="79" spans="1:8" x14ac:dyDescent="0.2">
      <c r="A79" s="6">
        <v>72</v>
      </c>
      <c r="B79" s="5" t="s">
        <v>181</v>
      </c>
      <c r="C79" s="6" t="s">
        <v>182</v>
      </c>
      <c r="D79" s="7">
        <v>0.95499999999999996</v>
      </c>
      <c r="E79" s="7">
        <v>4.9027899000000001</v>
      </c>
      <c r="F79" s="7">
        <v>0</v>
      </c>
      <c r="G79" s="7">
        <v>0.66988318126684998</v>
      </c>
      <c r="H79" s="8" t="s">
        <v>183</v>
      </c>
    </row>
    <row r="80" spans="1:8" ht="63.75" x14ac:dyDescent="0.2">
      <c r="A80" s="6">
        <v>73</v>
      </c>
      <c r="B80" s="5" t="s">
        <v>184</v>
      </c>
      <c r="C80" s="6" t="s">
        <v>185</v>
      </c>
      <c r="D80" s="7">
        <v>8.1096666666666675</v>
      </c>
      <c r="E80" s="7">
        <v>4.5925102866666663</v>
      </c>
      <c r="F80" s="7">
        <v>0</v>
      </c>
      <c r="G80" s="7">
        <v>0.64428175933675391</v>
      </c>
      <c r="H80" s="8" t="s">
        <v>186</v>
      </c>
    </row>
    <row r="81" spans="1:8" ht="38.25" x14ac:dyDescent="0.2">
      <c r="A81" s="6">
        <v>74</v>
      </c>
      <c r="B81" s="5" t="s">
        <v>187</v>
      </c>
      <c r="C81" s="6" t="s">
        <v>188</v>
      </c>
      <c r="D81" s="7">
        <v>3.649</v>
      </c>
      <c r="E81" s="7">
        <v>4.155955416666667</v>
      </c>
      <c r="F81" s="7">
        <v>0</v>
      </c>
      <c r="G81" s="7">
        <v>0.58303762004604487</v>
      </c>
      <c r="H81" s="8" t="s">
        <v>183</v>
      </c>
    </row>
    <row r="82" spans="1:8" x14ac:dyDescent="0.2">
      <c r="A82" s="10"/>
      <c r="B82" s="9" t="s">
        <v>68</v>
      </c>
      <c r="C82" s="10"/>
      <c r="D82" s="11">
        <f>SUM(D47:D81)</f>
        <v>474.37600000000009</v>
      </c>
      <c r="E82" s="11">
        <f t="shared" ref="E82:G82" si="2">SUM(E47:E81)</f>
        <v>871.34229587999982</v>
      </c>
      <c r="F82" s="11">
        <f t="shared" si="2"/>
        <v>0.82045046666666666</v>
      </c>
      <c r="G82" s="11">
        <f t="shared" si="2"/>
        <v>56.974090499162592</v>
      </c>
      <c r="H82" s="9"/>
    </row>
    <row r="83" spans="1:8" x14ac:dyDescent="0.2">
      <c r="A83" s="14" t="s">
        <v>189</v>
      </c>
      <c r="B83" s="15"/>
      <c r="C83" s="15"/>
      <c r="D83" s="15">
        <v>0</v>
      </c>
      <c r="E83" s="15">
        <v>0</v>
      </c>
      <c r="F83" s="15">
        <v>0</v>
      </c>
      <c r="G83" s="15">
        <v>0</v>
      </c>
      <c r="H83" s="16"/>
    </row>
    <row r="84" spans="1:8" x14ac:dyDescent="0.2">
      <c r="A84" s="6">
        <v>75</v>
      </c>
      <c r="B84" s="5" t="s">
        <v>190</v>
      </c>
      <c r="C84" s="6" t="s">
        <v>191</v>
      </c>
      <c r="D84" s="7">
        <v>11.683333333333334</v>
      </c>
      <c r="E84" s="7">
        <v>56.506628916666664</v>
      </c>
      <c r="F84" s="7">
        <v>0</v>
      </c>
      <c r="G84" s="7">
        <v>8.1952549750098065</v>
      </c>
      <c r="H84" s="8" t="s">
        <v>192</v>
      </c>
    </row>
    <row r="85" spans="1:8" ht="38.25" x14ac:dyDescent="0.2">
      <c r="A85" s="6">
        <v>76</v>
      </c>
      <c r="B85" s="5" t="s">
        <v>193</v>
      </c>
      <c r="C85" s="6" t="s">
        <v>194</v>
      </c>
      <c r="D85" s="7">
        <v>36.795000000000002</v>
      </c>
      <c r="E85" s="7">
        <v>23.047860466666652</v>
      </c>
      <c r="F85" s="7">
        <v>0</v>
      </c>
      <c r="G85" s="7">
        <v>3.233376772943481</v>
      </c>
      <c r="H85" s="8" t="s">
        <v>195</v>
      </c>
    </row>
    <row r="86" spans="1:8" ht="38.25" x14ac:dyDescent="0.2">
      <c r="A86" s="6">
        <v>77</v>
      </c>
      <c r="B86" s="5" t="s">
        <v>196</v>
      </c>
      <c r="C86" s="6" t="s">
        <v>197</v>
      </c>
      <c r="D86" s="7">
        <v>1.9313333333333333</v>
      </c>
      <c r="E86" s="7">
        <v>11.373846383333332</v>
      </c>
      <c r="F86" s="7">
        <v>0</v>
      </c>
      <c r="G86" s="7">
        <v>1.3547305941571131</v>
      </c>
      <c r="H86" s="8" t="s">
        <v>198</v>
      </c>
    </row>
    <row r="87" spans="1:8" ht="38.25" x14ac:dyDescent="0.2">
      <c r="A87" s="6">
        <v>78</v>
      </c>
      <c r="B87" s="5" t="s">
        <v>199</v>
      </c>
      <c r="C87" s="6" t="s">
        <v>200</v>
      </c>
      <c r="D87" s="7">
        <v>1.8486666666666667</v>
      </c>
      <c r="E87" s="7">
        <v>15.288982199999998</v>
      </c>
      <c r="F87" s="7">
        <v>0</v>
      </c>
      <c r="G87" s="7">
        <v>1.2967441966163873</v>
      </c>
      <c r="H87" s="8" t="s">
        <v>198</v>
      </c>
    </row>
    <row r="88" spans="1:8" ht="38.25" x14ac:dyDescent="0.2">
      <c r="A88" s="6">
        <v>79</v>
      </c>
      <c r="B88" s="5" t="s">
        <v>201</v>
      </c>
      <c r="C88" s="6" t="s">
        <v>202</v>
      </c>
      <c r="D88" s="7">
        <v>47.036666666666662</v>
      </c>
      <c r="E88" s="7">
        <v>7.358365130000001</v>
      </c>
      <c r="F88" s="7">
        <v>0</v>
      </c>
      <c r="G88" s="7">
        <v>1.0323026266403055</v>
      </c>
      <c r="H88" s="8" t="s">
        <v>203</v>
      </c>
    </row>
    <row r="89" spans="1:8" ht="38.25" x14ac:dyDescent="0.2">
      <c r="A89" s="6">
        <v>80</v>
      </c>
      <c r="B89" s="5" t="s">
        <v>204</v>
      </c>
      <c r="C89" s="6" t="s">
        <v>205</v>
      </c>
      <c r="D89" s="7">
        <v>6.2859999999999996</v>
      </c>
      <c r="E89" s="7">
        <v>6.6698860866666667</v>
      </c>
      <c r="F89" s="7">
        <v>0</v>
      </c>
      <c r="G89" s="7">
        <v>0.93571612783743818</v>
      </c>
      <c r="H89" s="8" t="s">
        <v>206</v>
      </c>
    </row>
    <row r="90" spans="1:8" ht="25.5" x14ac:dyDescent="0.2">
      <c r="A90" s="6">
        <v>81</v>
      </c>
      <c r="B90" s="5" t="s">
        <v>207</v>
      </c>
      <c r="C90" s="6" t="s">
        <v>208</v>
      </c>
      <c r="D90" s="7">
        <v>17.724666666666668</v>
      </c>
      <c r="E90" s="7">
        <v>6.0466116733333335</v>
      </c>
      <c r="F90" s="7">
        <v>4.2056666666666667E-5</v>
      </c>
      <c r="G90" s="7">
        <v>0.84827126503961159</v>
      </c>
      <c r="H90" s="8" t="s">
        <v>209</v>
      </c>
    </row>
    <row r="91" spans="1:8" ht="25.5" x14ac:dyDescent="0.2">
      <c r="A91" s="6">
        <v>82</v>
      </c>
      <c r="B91" s="5" t="s">
        <v>210</v>
      </c>
      <c r="C91" s="6" t="s">
        <v>211</v>
      </c>
      <c r="D91" s="7">
        <v>4.8463333333333329</v>
      </c>
      <c r="E91" s="7">
        <v>5.1715612533333335</v>
      </c>
      <c r="F91" s="7">
        <v>0</v>
      </c>
      <c r="G91" s="7">
        <v>0.72551662921451543</v>
      </c>
      <c r="H91" s="8" t="s">
        <v>209</v>
      </c>
    </row>
    <row r="92" spans="1:8" ht="51" x14ac:dyDescent="0.2">
      <c r="A92" s="6">
        <v>83</v>
      </c>
      <c r="B92" s="5" t="s">
        <v>212</v>
      </c>
      <c r="C92" s="6" t="s">
        <v>213</v>
      </c>
      <c r="D92" s="7">
        <v>7.1946666666666665</v>
      </c>
      <c r="E92" s="7">
        <v>4.8926434700000003</v>
      </c>
      <c r="F92" s="7">
        <v>0</v>
      </c>
      <c r="G92" s="7">
        <v>0.68638734502368171</v>
      </c>
      <c r="H92" s="8" t="s">
        <v>214</v>
      </c>
    </row>
    <row r="93" spans="1:8" ht="25.5" x14ac:dyDescent="0.2">
      <c r="A93" s="6">
        <v>84</v>
      </c>
      <c r="B93" s="5" t="s">
        <v>215</v>
      </c>
      <c r="C93" s="6" t="s">
        <v>216</v>
      </c>
      <c r="D93" s="7">
        <v>44.687666666666665</v>
      </c>
      <c r="E93" s="7">
        <v>4.2533905333333344</v>
      </c>
      <c r="F93" s="7">
        <v>0</v>
      </c>
      <c r="G93" s="7">
        <v>0.59670676055280381</v>
      </c>
      <c r="H93" s="8" t="s">
        <v>198</v>
      </c>
    </row>
    <row r="94" spans="1:8" ht="89.25" x14ac:dyDescent="0.2">
      <c r="A94" s="6">
        <v>85</v>
      </c>
      <c r="B94" s="5" t="s">
        <v>217</v>
      </c>
      <c r="C94" s="6" t="s">
        <v>218</v>
      </c>
      <c r="D94" s="7">
        <v>7.6613333333333333</v>
      </c>
      <c r="E94" s="7">
        <v>4.0361393866666662</v>
      </c>
      <c r="F94" s="7">
        <v>0</v>
      </c>
      <c r="G94" s="7">
        <v>0.5662286685605652</v>
      </c>
      <c r="H94" s="8" t="s">
        <v>219</v>
      </c>
    </row>
    <row r="95" spans="1:8" ht="38.25" x14ac:dyDescent="0.2">
      <c r="A95" s="6">
        <v>86</v>
      </c>
      <c r="B95" s="5" t="s">
        <v>220</v>
      </c>
      <c r="C95" s="6" t="s">
        <v>221</v>
      </c>
      <c r="D95" s="7">
        <v>19.838666666666668</v>
      </c>
      <c r="E95" s="7">
        <v>3.615835436666667</v>
      </c>
      <c r="F95" s="7">
        <v>0</v>
      </c>
      <c r="G95" s="7">
        <v>0.50726436549773335</v>
      </c>
      <c r="H95" s="8" t="s">
        <v>222</v>
      </c>
    </row>
    <row r="96" spans="1:8" x14ac:dyDescent="0.2">
      <c r="A96" s="10"/>
      <c r="B96" s="9" t="s">
        <v>68</v>
      </c>
      <c r="C96" s="10"/>
      <c r="D96" s="11">
        <f>SUM(D84:D95)</f>
        <v>207.53433333333334</v>
      </c>
      <c r="E96" s="11">
        <f t="shared" ref="E96:G96" si="3">SUM(E84:E95)</f>
        <v>148.26175093666663</v>
      </c>
      <c r="F96" s="11">
        <f t="shared" si="3"/>
        <v>4.2056666666666667E-5</v>
      </c>
      <c r="G96" s="11">
        <f t="shared" si="3"/>
        <v>19.978500327093439</v>
      </c>
      <c r="H96" s="9"/>
    </row>
    <row r="97" spans="1:8" x14ac:dyDescent="0.2">
      <c r="A97" s="14" t="s">
        <v>223</v>
      </c>
      <c r="B97" s="15"/>
      <c r="C97" s="15"/>
      <c r="D97" s="15">
        <v>0</v>
      </c>
      <c r="E97" s="15">
        <v>0</v>
      </c>
      <c r="F97" s="15">
        <v>0</v>
      </c>
      <c r="G97" s="15">
        <v>0</v>
      </c>
      <c r="H97" s="16"/>
    </row>
    <row r="98" spans="1:8" ht="38.25" x14ac:dyDescent="0.2">
      <c r="A98" s="6">
        <v>87</v>
      </c>
      <c r="B98" s="5" t="s">
        <v>224</v>
      </c>
      <c r="C98" s="6" t="s">
        <v>225</v>
      </c>
      <c r="D98" s="7">
        <v>6.7709999999999999</v>
      </c>
      <c r="E98" s="7">
        <v>24.99946924333333</v>
      </c>
      <c r="F98" s="7">
        <v>0</v>
      </c>
      <c r="G98" s="7">
        <v>4.7495068275998333</v>
      </c>
      <c r="H98" s="8" t="s">
        <v>226</v>
      </c>
    </row>
    <row r="99" spans="1:8" ht="25.5" x14ac:dyDescent="0.2">
      <c r="A99" s="6">
        <v>88</v>
      </c>
      <c r="B99" s="5" t="s">
        <v>227</v>
      </c>
      <c r="C99" s="6" t="s">
        <v>228</v>
      </c>
      <c r="D99" s="7">
        <v>16.377333333333333</v>
      </c>
      <c r="E99" s="7">
        <v>22.152576989999996</v>
      </c>
      <c r="F99" s="7">
        <v>0</v>
      </c>
      <c r="G99" s="7">
        <v>3.1077777481298465</v>
      </c>
      <c r="H99" s="8" t="s">
        <v>229</v>
      </c>
    </row>
    <row r="100" spans="1:8" ht="51" x14ac:dyDescent="0.2">
      <c r="A100" s="6">
        <v>89</v>
      </c>
      <c r="B100" s="5" t="s">
        <v>230</v>
      </c>
      <c r="C100" s="6" t="s">
        <v>231</v>
      </c>
      <c r="D100" s="7">
        <v>1.7336666666666667</v>
      </c>
      <c r="E100" s="7">
        <v>85.942276026666676</v>
      </c>
      <c r="F100" s="7">
        <v>0</v>
      </c>
      <c r="G100" s="7">
        <v>1.2160776355214267</v>
      </c>
      <c r="H100" s="8" t="s">
        <v>229</v>
      </c>
    </row>
    <row r="101" spans="1:8" x14ac:dyDescent="0.2">
      <c r="A101" s="6">
        <v>90</v>
      </c>
      <c r="B101" s="5" t="s">
        <v>232</v>
      </c>
      <c r="C101" s="6" t="s">
        <v>233</v>
      </c>
      <c r="D101" s="7">
        <v>1.514</v>
      </c>
      <c r="E101" s="7">
        <v>9.5722129433333336</v>
      </c>
      <c r="F101" s="7">
        <v>0</v>
      </c>
      <c r="G101" s="7">
        <v>1.061992813024095</v>
      </c>
      <c r="H101" s="8" t="s">
        <v>234</v>
      </c>
    </row>
    <row r="102" spans="1:8" ht="38.25" x14ac:dyDescent="0.2">
      <c r="A102" s="6">
        <v>91</v>
      </c>
      <c r="B102" s="5" t="s">
        <v>235</v>
      </c>
      <c r="C102" s="6" t="s">
        <v>236</v>
      </c>
      <c r="D102" s="7">
        <v>36.53</v>
      </c>
      <c r="E102" s="7">
        <v>6.1981295266666665</v>
      </c>
      <c r="F102" s="7">
        <v>0</v>
      </c>
      <c r="G102" s="7">
        <v>0.8695335550214579</v>
      </c>
      <c r="H102" s="8" t="s">
        <v>237</v>
      </c>
    </row>
    <row r="103" spans="1:8" ht="51" x14ac:dyDescent="0.2">
      <c r="A103" s="6">
        <v>92</v>
      </c>
      <c r="B103" s="5" t="s">
        <v>238</v>
      </c>
      <c r="C103" s="6" t="s">
        <v>239</v>
      </c>
      <c r="D103" s="7">
        <v>2.3039999999999998</v>
      </c>
      <c r="E103" s="7">
        <v>5.6929257</v>
      </c>
      <c r="F103" s="7">
        <v>0</v>
      </c>
      <c r="G103" s="7">
        <v>0.79865867615325825</v>
      </c>
      <c r="H103" s="8" t="s">
        <v>237</v>
      </c>
    </row>
    <row r="104" spans="1:8" ht="51" x14ac:dyDescent="0.2">
      <c r="A104" s="6">
        <v>93</v>
      </c>
      <c r="B104" s="5" t="s">
        <v>240</v>
      </c>
      <c r="C104" s="6" t="s">
        <v>241</v>
      </c>
      <c r="D104" s="7">
        <v>13.535333333333334</v>
      </c>
      <c r="E104" s="7">
        <v>5.5983923299999994</v>
      </c>
      <c r="F104" s="7">
        <v>0</v>
      </c>
      <c r="G104" s="7">
        <v>0.78539662073305394</v>
      </c>
      <c r="H104" s="8" t="s">
        <v>242</v>
      </c>
    </row>
    <row r="105" spans="1:8" ht="51" x14ac:dyDescent="0.2">
      <c r="A105" s="6">
        <v>94</v>
      </c>
      <c r="B105" s="5" t="s">
        <v>243</v>
      </c>
      <c r="C105" s="6" t="s">
        <v>244</v>
      </c>
      <c r="D105" s="7">
        <v>9.0220000000000002</v>
      </c>
      <c r="E105" s="7">
        <v>4.8712489566666672</v>
      </c>
      <c r="F105" s="7">
        <v>0</v>
      </c>
      <c r="G105" s="7">
        <v>0.68338591577689867</v>
      </c>
      <c r="H105" s="8" t="s">
        <v>242</v>
      </c>
    </row>
    <row r="106" spans="1:8" ht="25.5" x14ac:dyDescent="0.2">
      <c r="A106" s="6">
        <v>95</v>
      </c>
      <c r="B106" s="5" t="s">
        <v>245</v>
      </c>
      <c r="C106" s="6" t="s">
        <v>246</v>
      </c>
      <c r="D106" s="7">
        <v>6.4649999999999999</v>
      </c>
      <c r="E106" s="7">
        <v>4.3720796233333337</v>
      </c>
      <c r="F106" s="7">
        <v>0</v>
      </c>
      <c r="G106" s="7">
        <v>0.61335761399591726</v>
      </c>
      <c r="H106" s="8" t="s">
        <v>247</v>
      </c>
    </row>
    <row r="107" spans="1:8" ht="51" x14ac:dyDescent="0.2">
      <c r="A107" s="6">
        <v>96</v>
      </c>
      <c r="B107" s="5" t="s">
        <v>248</v>
      </c>
      <c r="C107" s="6" t="s">
        <v>249</v>
      </c>
      <c r="D107" s="7">
        <v>18.749333333333333</v>
      </c>
      <c r="E107" s="7">
        <v>3.9294127600000008</v>
      </c>
      <c r="F107" s="7">
        <v>0</v>
      </c>
      <c r="G107" s="7">
        <v>0.55125602516845107</v>
      </c>
      <c r="H107" s="8" t="s">
        <v>242</v>
      </c>
    </row>
    <row r="108" spans="1:8" x14ac:dyDescent="0.2">
      <c r="A108" s="6">
        <v>97</v>
      </c>
      <c r="B108" s="5" t="s">
        <v>250</v>
      </c>
      <c r="C108" s="6" t="s">
        <v>251</v>
      </c>
      <c r="D108" s="7">
        <v>8.5886666666666667</v>
      </c>
      <c r="E108" s="7">
        <v>3.8811358766666673</v>
      </c>
      <c r="F108" s="7">
        <v>0</v>
      </c>
      <c r="G108" s="7">
        <v>0.54448327706604638</v>
      </c>
      <c r="H108" s="8" t="s">
        <v>247</v>
      </c>
    </row>
    <row r="109" spans="1:8" x14ac:dyDescent="0.2">
      <c r="A109" s="10"/>
      <c r="B109" s="9" t="s">
        <v>68</v>
      </c>
      <c r="C109" s="10"/>
      <c r="D109" s="11">
        <f>SUM(D98:D108)</f>
        <v>121.59033333333333</v>
      </c>
      <c r="E109" s="11">
        <f t="shared" ref="E109:G109" si="4">SUM(E98:E108)</f>
        <v>177.20985997666665</v>
      </c>
      <c r="F109" s="11">
        <f t="shared" si="4"/>
        <v>0</v>
      </c>
      <c r="G109" s="11">
        <f t="shared" si="4"/>
        <v>14.981426708190286</v>
      </c>
      <c r="H109" s="9"/>
    </row>
    <row r="110" spans="1:8" x14ac:dyDescent="0.2">
      <c r="A110" s="14" t="s">
        <v>252</v>
      </c>
      <c r="B110" s="15"/>
      <c r="C110" s="15"/>
      <c r="D110" s="15">
        <v>0</v>
      </c>
      <c r="E110" s="15">
        <v>0</v>
      </c>
      <c r="F110" s="15">
        <v>0</v>
      </c>
      <c r="G110" s="15">
        <v>0</v>
      </c>
      <c r="H110" s="16"/>
    </row>
    <row r="111" spans="1:8" ht="51" x14ac:dyDescent="0.2">
      <c r="A111" s="6">
        <v>98</v>
      </c>
      <c r="B111" s="5" t="s">
        <v>253</v>
      </c>
      <c r="C111" s="6" t="s">
        <v>254</v>
      </c>
      <c r="D111" s="7">
        <v>11.022666666666666</v>
      </c>
      <c r="E111" s="7">
        <v>92.516362636666642</v>
      </c>
      <c r="F111" s="7">
        <v>0</v>
      </c>
      <c r="G111" s="7">
        <v>7.7318314269222324</v>
      </c>
      <c r="H111" s="8" t="s">
        <v>255</v>
      </c>
    </row>
    <row r="112" spans="1:8" ht="63.75" x14ac:dyDescent="0.2">
      <c r="A112" s="6">
        <v>99</v>
      </c>
      <c r="B112" s="5" t="s">
        <v>256</v>
      </c>
      <c r="C112" s="6" t="s">
        <v>257</v>
      </c>
      <c r="D112" s="7">
        <v>4.262666666666667</v>
      </c>
      <c r="E112" s="7">
        <v>14.523939666666667</v>
      </c>
      <c r="F112" s="7">
        <v>0</v>
      </c>
      <c r="G112" s="7">
        <v>2.0375587242794682</v>
      </c>
      <c r="H112" s="8" t="s">
        <v>258</v>
      </c>
    </row>
    <row r="113" spans="1:8" ht="51" x14ac:dyDescent="0.2">
      <c r="A113" s="6">
        <v>100</v>
      </c>
      <c r="B113" s="5" t="s">
        <v>259</v>
      </c>
      <c r="C113" s="6" t="s">
        <v>260</v>
      </c>
      <c r="D113" s="7">
        <v>4.4673333333333334</v>
      </c>
      <c r="E113" s="7">
        <v>9.7529804366666664</v>
      </c>
      <c r="F113" s="7">
        <v>0</v>
      </c>
      <c r="G113" s="7">
        <v>1.3682424213084019</v>
      </c>
      <c r="H113" s="8" t="s">
        <v>261</v>
      </c>
    </row>
    <row r="114" spans="1:8" ht="63.75" x14ac:dyDescent="0.2">
      <c r="A114" s="6">
        <v>101</v>
      </c>
      <c r="B114" s="5" t="s">
        <v>262</v>
      </c>
      <c r="C114" s="6" t="s">
        <v>263</v>
      </c>
      <c r="D114" s="7">
        <v>2.2503333333333333</v>
      </c>
      <c r="E114" s="7">
        <v>5.9344989566666664</v>
      </c>
      <c r="F114" s="7">
        <v>0</v>
      </c>
      <c r="G114" s="7">
        <v>0.83254890896684164</v>
      </c>
      <c r="H114" s="8" t="s">
        <v>264</v>
      </c>
    </row>
    <row r="115" spans="1:8" ht="51" x14ac:dyDescent="0.2">
      <c r="A115" s="6">
        <v>102</v>
      </c>
      <c r="B115" s="5" t="s">
        <v>265</v>
      </c>
      <c r="C115" s="6" t="s">
        <v>266</v>
      </c>
      <c r="D115" s="7">
        <v>24.431666666666668</v>
      </c>
      <c r="E115" s="7">
        <v>4.0751686600000001</v>
      </c>
      <c r="F115" s="7">
        <v>0</v>
      </c>
      <c r="G115" s="7">
        <v>0.57170407249419186</v>
      </c>
      <c r="H115" s="8" t="s">
        <v>258</v>
      </c>
    </row>
    <row r="116" spans="1:8" x14ac:dyDescent="0.2">
      <c r="A116" s="10"/>
      <c r="B116" s="9" t="s">
        <v>68</v>
      </c>
      <c r="C116" s="10"/>
      <c r="D116" s="11">
        <f>SUM(D111:D115)</f>
        <v>46.434666666666672</v>
      </c>
      <c r="E116" s="11">
        <f t="shared" ref="E116:G116" si="5">SUM(E111:E115)</f>
        <v>126.80295035666664</v>
      </c>
      <c r="F116" s="11">
        <f t="shared" si="5"/>
        <v>0</v>
      </c>
      <c r="G116" s="11">
        <f t="shared" si="5"/>
        <v>12.541885553971138</v>
      </c>
      <c r="H116" s="9"/>
    </row>
    <row r="117" spans="1:8" x14ac:dyDescent="0.2">
      <c r="A117" s="14" t="s">
        <v>267</v>
      </c>
      <c r="B117" s="15"/>
      <c r="C117" s="15"/>
      <c r="D117" s="15">
        <v>0</v>
      </c>
      <c r="E117" s="15">
        <v>0</v>
      </c>
      <c r="F117" s="15">
        <v>0</v>
      </c>
      <c r="G117" s="15">
        <v>0</v>
      </c>
      <c r="H117" s="16"/>
    </row>
    <row r="118" spans="1:8" ht="51" x14ac:dyDescent="0.2">
      <c r="A118" s="6">
        <v>107</v>
      </c>
      <c r="B118" s="5" t="s">
        <v>268</v>
      </c>
      <c r="C118" s="6" t="s">
        <v>269</v>
      </c>
      <c r="D118" s="7">
        <v>531.13499999999999</v>
      </c>
      <c r="E118" s="7">
        <v>39.029762816666661</v>
      </c>
      <c r="F118" s="7">
        <v>0</v>
      </c>
      <c r="G118" s="7">
        <v>5.4754726030825704</v>
      </c>
      <c r="H118" s="8" t="s">
        <v>270</v>
      </c>
    </row>
    <row r="119" spans="1:8" ht="51" x14ac:dyDescent="0.2">
      <c r="A119" s="6">
        <v>108</v>
      </c>
      <c r="B119" s="5" t="s">
        <v>271</v>
      </c>
      <c r="C119" s="6" t="s">
        <v>272</v>
      </c>
      <c r="D119" s="7">
        <v>8.3103333333333342</v>
      </c>
      <c r="E119" s="7">
        <v>4.3830427066666653</v>
      </c>
      <c r="F119" s="7">
        <v>0</v>
      </c>
      <c r="G119" s="7">
        <v>0.61489562135504305</v>
      </c>
      <c r="H119" s="8" t="s">
        <v>270</v>
      </c>
    </row>
    <row r="120" spans="1:8" ht="25.5" x14ac:dyDescent="0.2">
      <c r="A120" s="6">
        <v>109</v>
      </c>
      <c r="B120" s="5" t="s">
        <v>273</v>
      </c>
      <c r="C120" s="6" t="s">
        <v>274</v>
      </c>
      <c r="D120" s="7">
        <v>1.3836666666666668</v>
      </c>
      <c r="E120" s="7">
        <v>3.7053354466666666</v>
      </c>
      <c r="F120" s="7">
        <v>0</v>
      </c>
      <c r="G120" s="7">
        <v>0.51982029249715</v>
      </c>
      <c r="H120" s="8" t="s">
        <v>275</v>
      </c>
    </row>
    <row r="121" spans="1:8" x14ac:dyDescent="0.2">
      <c r="A121" s="10"/>
      <c r="B121" s="9" t="s">
        <v>68</v>
      </c>
      <c r="C121" s="10"/>
      <c r="D121" s="11">
        <f>SUM(D118:D120)</f>
        <v>540.82899999999995</v>
      </c>
      <c r="E121" s="11">
        <f t="shared" ref="E121:G121" si="6">SUM(E118:E120)</f>
        <v>47.118140969999992</v>
      </c>
      <c r="F121" s="11">
        <f t="shared" si="6"/>
        <v>0</v>
      </c>
      <c r="G121" s="11">
        <f t="shared" si="6"/>
        <v>6.6101885169347634</v>
      </c>
      <c r="H121" s="9"/>
    </row>
    <row r="122" spans="1:8" x14ac:dyDescent="0.2">
      <c r="A122" s="14" t="s">
        <v>276</v>
      </c>
      <c r="B122" s="15"/>
      <c r="C122" s="15"/>
      <c r="D122" s="15">
        <v>0</v>
      </c>
      <c r="E122" s="15">
        <v>0</v>
      </c>
      <c r="F122" s="15">
        <v>0</v>
      </c>
      <c r="G122" s="15">
        <v>0</v>
      </c>
      <c r="H122" s="16"/>
    </row>
    <row r="123" spans="1:8" ht="51" x14ac:dyDescent="0.2">
      <c r="A123" s="6">
        <v>103</v>
      </c>
      <c r="B123" s="5" t="s">
        <v>277</v>
      </c>
      <c r="C123" s="6" t="s">
        <v>278</v>
      </c>
      <c r="D123" s="7">
        <v>3.5419999999999998</v>
      </c>
      <c r="E123" s="7">
        <v>13.239302300000002</v>
      </c>
      <c r="F123" s="7">
        <v>0</v>
      </c>
      <c r="G123" s="7">
        <v>2.4845300817247984</v>
      </c>
      <c r="H123" s="8" t="s">
        <v>279</v>
      </c>
    </row>
    <row r="124" spans="1:8" ht="25.5" x14ac:dyDescent="0.2">
      <c r="A124" s="6">
        <v>104</v>
      </c>
      <c r="B124" s="5" t="s">
        <v>280</v>
      </c>
      <c r="C124" s="6" t="s">
        <v>281</v>
      </c>
      <c r="D124" s="7">
        <v>34.300333333333334</v>
      </c>
      <c r="E124" s="7">
        <v>16.075269803333335</v>
      </c>
      <c r="F124" s="7">
        <v>0</v>
      </c>
      <c r="G124" s="7">
        <v>2.2551943194931656</v>
      </c>
      <c r="H124" s="8" t="s">
        <v>282</v>
      </c>
    </row>
    <row r="125" spans="1:8" ht="63.75" x14ac:dyDescent="0.2">
      <c r="A125" s="6">
        <v>105</v>
      </c>
      <c r="B125" s="5" t="s">
        <v>283</v>
      </c>
      <c r="C125" s="6" t="s">
        <v>284</v>
      </c>
      <c r="D125" s="7">
        <v>1.3420000000000001</v>
      </c>
      <c r="E125" s="7">
        <v>17.229801006666669</v>
      </c>
      <c r="F125" s="7">
        <v>0</v>
      </c>
      <c r="G125" s="7">
        <v>0.94134369556032749</v>
      </c>
      <c r="H125" s="8" t="s">
        <v>285</v>
      </c>
    </row>
    <row r="126" spans="1:8" ht="51" x14ac:dyDescent="0.2">
      <c r="A126" s="6">
        <v>106</v>
      </c>
      <c r="B126" s="5" t="s">
        <v>286</v>
      </c>
      <c r="C126" s="6" t="s">
        <v>287</v>
      </c>
      <c r="D126" s="7">
        <v>1.78</v>
      </c>
      <c r="E126" s="7">
        <v>5.5802815766666676</v>
      </c>
      <c r="F126" s="7">
        <v>0</v>
      </c>
      <c r="G126" s="7">
        <v>0.78285586909785554</v>
      </c>
      <c r="H126" s="8" t="s">
        <v>279</v>
      </c>
    </row>
    <row r="127" spans="1:8" x14ac:dyDescent="0.2">
      <c r="A127" s="10"/>
      <c r="B127" s="9" t="s">
        <v>68</v>
      </c>
      <c r="C127" s="10"/>
      <c r="D127" s="11">
        <f>SUM(D123:D126)</f>
        <v>40.964333333333336</v>
      </c>
      <c r="E127" s="11">
        <f t="shared" ref="E127:G127" si="7">SUM(E123:E126)</f>
        <v>52.124654686666673</v>
      </c>
      <c r="F127" s="11">
        <f t="shared" si="7"/>
        <v>0</v>
      </c>
      <c r="G127" s="11">
        <f t="shared" si="7"/>
        <v>6.4639239658761474</v>
      </c>
      <c r="H127" s="9"/>
    </row>
    <row r="128" spans="1:8" x14ac:dyDescent="0.2">
      <c r="A128" s="14" t="s">
        <v>288</v>
      </c>
      <c r="B128" s="15"/>
      <c r="C128" s="15"/>
      <c r="D128" s="15">
        <v>0</v>
      </c>
      <c r="E128" s="15">
        <v>0</v>
      </c>
      <c r="F128" s="15">
        <v>0</v>
      </c>
      <c r="G128" s="15">
        <v>0</v>
      </c>
      <c r="H128" s="16"/>
    </row>
    <row r="129" spans="1:8" ht="51" x14ac:dyDescent="0.2">
      <c r="A129" s="6">
        <v>110</v>
      </c>
      <c r="B129" s="5" t="s">
        <v>289</v>
      </c>
      <c r="C129" s="6" t="s">
        <v>290</v>
      </c>
      <c r="D129" s="7">
        <v>9.7236666666666665</v>
      </c>
      <c r="E129" s="7">
        <v>6.2174054566666666</v>
      </c>
      <c r="F129" s="7">
        <v>0</v>
      </c>
      <c r="G129" s="7">
        <v>0.87223776890842708</v>
      </c>
      <c r="H129" s="8" t="s">
        <v>291</v>
      </c>
    </row>
    <row r="130" spans="1:8" x14ac:dyDescent="0.2">
      <c r="A130" s="10"/>
      <c r="B130" s="9" t="s">
        <v>68</v>
      </c>
      <c r="C130" s="10"/>
      <c r="D130" s="11">
        <f>D129</f>
        <v>9.7236666666666665</v>
      </c>
      <c r="E130" s="11">
        <f t="shared" ref="E130:G130" si="8">E129</f>
        <v>6.2174054566666666</v>
      </c>
      <c r="F130" s="11">
        <f t="shared" si="8"/>
        <v>0</v>
      </c>
      <c r="G130" s="11">
        <f t="shared" si="8"/>
        <v>0.87223776890842708</v>
      </c>
      <c r="H130" s="9"/>
    </row>
    <row r="131" spans="1:8" ht="14.25" customHeight="1" x14ac:dyDescent="0.2">
      <c r="A131" s="17" t="s">
        <v>292</v>
      </c>
      <c r="B131" s="18"/>
      <c r="C131" s="19"/>
      <c r="D131" s="12">
        <f>D31+D45+D82+D96+D109+D116+D121+D127+D130</f>
        <v>3013.1873333333342</v>
      </c>
      <c r="E131" s="12">
        <f t="shared" ref="E131:G131" si="9">E31+E45+E82+E96+E109+E116+E121+E127+E130</f>
        <v>4467.8196393266671</v>
      </c>
      <c r="F131" s="12">
        <f t="shared" si="9"/>
        <v>6.7925939733333331</v>
      </c>
      <c r="G131" s="12">
        <f t="shared" si="9"/>
        <v>367.45593122725541</v>
      </c>
      <c r="H131" s="13"/>
    </row>
  </sheetData>
  <mergeCells count="11">
    <mergeCell ref="A131:C131"/>
    <mergeCell ref="A1:H1"/>
    <mergeCell ref="A3:H3"/>
    <mergeCell ref="A32:H32"/>
    <mergeCell ref="A46:H46"/>
    <mergeCell ref="A83:H83"/>
    <mergeCell ref="A97:H97"/>
    <mergeCell ref="A110:H110"/>
    <mergeCell ref="A117:H117"/>
    <mergeCell ref="A122:H122"/>
    <mergeCell ref="A128:H128"/>
  </mergeCells>
  <pageMargins left="0.7" right="0.7" top="0.75" bottom="0.75" header="0.3" footer="0.3"/>
  <pageSetup scale="7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4. Таблица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User</cp:lastModifiedBy>
  <cp:lastPrinted>2021-12-02T13:39:30Z</cp:lastPrinted>
  <dcterms:created xsi:type="dcterms:W3CDTF">2021-07-27T10:57:47Z</dcterms:created>
  <dcterms:modified xsi:type="dcterms:W3CDTF">2021-12-02T13:40:37Z</dcterms:modified>
</cp:coreProperties>
</file>